
<file path=[Content_Types].xml><?xml version="1.0" encoding="utf-8"?>
<Types xmlns="http://schemas.openxmlformats.org/package/2006/content-types">
  <Default xmlns="http://schemas.openxmlformats.org/package/2006/content-types" Extension="xml" ContentType="application/xml"/>
  <Default Extension="png" ContentType="image/png"/>
  <Default Extension="rels" ContentType="application/vnd.openxmlformats-package.relationship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Relationships xmlns="http://schemas.openxmlformats.org/package/2006/relationships"><Relationship Id="rId1" Type="http://schemas.openxmlformats.org/package/2006/relationships/metadata/core-properties" Target="docProps/core.xml" xmlns="http://schemas.openxmlformats.org/package/2006/relationships" /><Relationship Id="rId2" Type="http://schemas.openxmlformats.org/officeDocument/2006/relationships/extended-properties" Target="docProps/app.xml" /><Relationship Id="rId3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bookViews xmlns="http://schemas.openxmlformats.org/spreadsheetml/2006/main">
    <workbookView xWindow="0" yWindow="0" activeTab="0"/>
  </bookViews>
  <sheets>
    <sheet sheetId="1" name="0503737" r:id="rId6"/>
  </sheets>
</workbook>
</file>

<file path=xl/sharedStrings.xml><?xml version="1.0" encoding="utf-8"?>
<sst xmlns="http://schemas.openxmlformats.org/spreadsheetml/2006/main" count="243">
  <si xmlns="http://schemas.openxmlformats.org/spreadsheetml/2006/main">
    <t>ОТЧЕТ </t>
  </si>
  <si>
    <t>04/Формирование отчетности АУБУ322У020232701000</t>
  </si>
  <si>
    <t>ist</t>
  </si>
  <si>
    <t>ОБ ИСПОЛНЕНИИ УЧРЕЖДЕНИЕМ ПЛАНА ЕГО ФИНАНСОВО-ХОЗЯЙСТВЕННОЙ ДЕЯТЕЛЬНОСТИ</t>
  </si>
  <si>
    <t>500</t>
  </si>
  <si>
    <t>prp</t>
  </si>
  <si>
    <t>OKTMOR</t>
  </si>
  <si>
    <t>КОДЫ</t>
  </si>
  <si>
    <t>Форма по ОКУД</t>
  </si>
  <si>
    <t>ГОД</t>
  </si>
  <si>
    <t>RESERVE1</t>
  </si>
  <si>
    <t>PRAVOPR</t>
  </si>
  <si>
    <t>0503737</t>
  </si>
  <si>
    <t>на</t>
  </si>
  <si>
    <t>01 января 2026 г.</t>
  </si>
  <si>
    <t>                    Дата</t>
  </si>
  <si>
    <t>rod</t>
  </si>
  <si>
    <t>COLS_OLAP</t>
  </si>
  <si>
    <t>Учреждение</t>
  </si>
  <si>
    <t>ГБПОУ «Кузбасский медицинский колледж»</t>
  </si>
  <si>
    <t>              по ОКПО</t>
  </si>
  <si>
    <t>vro</t>
  </si>
  <si>
    <t>ROWS_OLAP</t>
  </si>
  <si>
    <t>01964728</t>
  </si>
  <si>
    <t>Обособленное подразделение</t>
  </si>
  <si>
    <t>5</t>
  </si>
  <si>
    <t>prd</t>
  </si>
  <si>
    <t>DICT01</t>
  </si>
  <si>
    <t>Учредитель</t>
  </si>
  <si>
    <t>Министерство здравоохранения Кузбасса</t>
  </si>
  <si>
    <t>по ОКТМО</t>
  </si>
  <si>
    <t>01.01.2026</t>
  </si>
  <si>
    <t>rdt</t>
  </si>
  <si>
    <t>DICT02</t>
  </si>
  <si>
    <t>32701000</t>
  </si>
  <si>
    <t>             по ОКПО</t>
  </si>
  <si>
    <t>RESERVE2</t>
  </si>
  <si>
    <t>DICT03</t>
  </si>
  <si>
    <t>Наименование органа, осуществля-
ющего полномочия учредителя</t>
  </si>
  <si>
    <t>Глава по БК</t>
  </si>
  <si>
    <t>3</t>
  </si>
  <si>
    <t>vid</t>
  </si>
  <si>
    <t>DICT04</t>
  </si>
  <si>
    <t>005</t>
  </si>
  <si>
    <t>Вид финансового обеспечения (деятельности)</t>
  </si>
  <si>
    <t>2.приносящая доход деятельность (собственные доходы учреждения)</t>
  </si>
  <si>
    <t>Петченко Олеся Валерьевна</t>
  </si>
  <si>
    <t>glbuhg2</t>
  </si>
  <si>
    <t>DICT05</t>
  </si>
  <si>
    <t>Периодичность:  квартальная, годовая</t>
  </si>
  <si>
    <t>Цулявер Ирина Григорьевна</t>
  </si>
  <si>
    <t>ruk3</t>
  </si>
  <si>
    <t>DICT06</t>
  </si>
  <si>
    <t>Единица измерения:  руб </t>
  </si>
  <si>
    <t>             по ОКЕИ</t>
  </si>
  <si>
    <t>DICT07</t>
  </si>
  <si>
    <t>383</t>
  </si>
  <si>
    <t>1. Доходы учреждения</t>
  </si>
  <si>
    <t> Наименование показателя</t>
  </si>
  <si>
    <t>Код 
стро-
ки</t>
  </si>
  <si>
    <t>Код 
анали-
тики</t>
  </si>
  <si>
    <t>Утверждено 
плановых
назначений</t>
  </si>
  <si>
    <t>         Исполнено плановых назначений</t>
  </si>
  <si>
    <t>Сумма 
отклонения</t>
  </si>
  <si>
    <t>через лицевые
счета</t>
  </si>
  <si>
    <t>через банковские
счета</t>
  </si>
  <si>
    <t>через кассу
учреждения</t>
  </si>
  <si>
    <t>некассовыми
операциями</t>
  </si>
  <si>
    <t>итого</t>
  </si>
  <si>
    <t>4</t>
  </si>
  <si>
    <t>6</t>
  </si>
  <si>
    <t>7</t>
  </si>
  <si>
    <t>8</t>
  </si>
  <si>
    <t>9</t>
  </si>
  <si>
    <t>10</t>
  </si>
  <si>
    <t>Доходы - всего  </t>
  </si>
  <si>
    <t>010</t>
  </si>
  <si>
    <t>ДОХОДЫ ОТ СОБСТВЕННОСТИ</t>
  </si>
  <si>
    <t>030</t>
  </si>
  <si>
    <t>120</t>
  </si>
  <si>
    <t>ДОХОДЫ ОТ ОКАЗАНИЯ ПЛАТНЫХ УСЛУГ (РАБОТ), КОМПЕНСАЦИИ ЗАТРАТ</t>
  </si>
  <si>
    <t>040</t>
  </si>
  <si>
    <t>130</t>
  </si>
  <si>
    <t>ШТРАФЫ, ПЕНИ, НЕУСТОЙКИ, ВОЗМЕЩЕНИЯ УЩЕРБА</t>
  </si>
  <si>
    <t>050</t>
  </si>
  <si>
    <t>140</t>
  </si>
  <si>
    <t>БЕЗВОЗМЕЗДНЫЕ ДЕНЕЖНЫЕ ПОСТУПЛЕНИЯ</t>
  </si>
  <si>
    <t>060</t>
  </si>
  <si>
    <t>150</t>
  </si>
  <si>
    <t>ПРОЧИЕ ДОХОДЫ</t>
  </si>
  <si>
    <t>100</t>
  </si>
  <si>
    <t>180</t>
  </si>
  <si>
    <t>2. Расходы учреждения</t>
  </si>
  <si>
    <t>Форма 0503737  с.2</t>
  </si>
  <si>
    <t>Расходы - всего 
    в том числе:</t>
  </si>
  <si>
    <t>200</t>
  </si>
  <si>
    <t>х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</si>
  <si>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(стр. 110 + стр. 130)</t>
  </si>
  <si>
    <t>i1_100</t>
  </si>
  <si>
    <t>РАСХОДЫ НА ВЫПЛАТЫ ПЕРСОНАЛУ КАЗЕННЫХ УЧРЕЖДЕНИЙ
(стр. 111 + стр. 112 + стр. 113 + стр. 119)</t>
  </si>
  <si>
    <t>110</t>
  </si>
  <si>
    <t>i1_110</t>
  </si>
  <si>
    <t>Фонд оплаты труда учреждений</t>
  </si>
  <si>
    <t>111</t>
  </si>
  <si>
    <t>Иные выплаты персоналу учреждений, за исключением фонда оплаты труда</t>
  </si>
  <si>
    <t>112</t>
  </si>
  <si>
    <t>Иные выплаты учреждений привлекаемым лицам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</si>
  <si>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</si>
  <si>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</si>
  <si>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119</t>
  </si>
  <si>
    <t>ЗАКУПКА ТОВАРОВ, РАБОТ И УСЛУГ ДЛЯ ОБЕСПЕЧЕНИЯ ГОСУДАРСТВЕННЫХ (МУНИЦИПАЛЬНЫХ) НУЖД
(стр. 220 + стр. 240)</t>
  </si>
  <si>
    <t>i1_200</t>
  </si>
  <si>
    <t>ИНЫЕ ЗАКУПКИ ТОВАРОВ, РАБОТ И УСЛУГ ДЛЯ ОБЕСПЕЧЕНИЯ ГОСУДАРСТВЕННЫХ (МУНИЦИПАЛЬНЫХ) НУЖД
(стр. 241 + стр. 243 + стр. 244 + стр. 245 + стр. 246 + стр. 247)</t>
  </si>
  <si>
    <t>240</t>
  </si>
  <si>
    <t>i1_240</t>
  </si>
  <si>
    <t>Закупка товаров, работ, услуг в целях капитального ремонта государственного (муниципального) имущества</t>
  </si>
  <si>
    <t>243</t>
  </si>
  <si>
    <t>Прочая закупка товаров, работ и услуг</t>
  </si>
  <si>
    <t>244</t>
  </si>
  <si>
    <t>Закупка энергетических ресурсов</t>
  </si>
  <si>
    <t>247</t>
  </si>
  <si>
    <t>СОЦИАЛЬНОЕ ОБЕСПЕЧЕНИЕ И ИНЫЕ ВЫПЛАТЫ НАСЕЛЕНИЮ
(стр. 320 + стр. 340 + стр. 350 + стр. 360)</t>
  </si>
  <si>
    <t>300</t>
  </si>
  <si>
    <t>i1_300</t>
  </si>
  <si>
    <t>СОЦИАЛЬНЫЕ ВЫПЛАТЫ ГРАЖДАНАМ, КРОМЕ ПУБЛИЧНЫХ НОРМАТИВНЫХ СОЦИАЛЬНЫХ ВЫПЛАТ
(стр. 321 + стр. 323)</t>
  </si>
  <si>
    <t>320</t>
  </si>
  <si>
    <t>i1_320</t>
  </si>
  <si>
    <t>Пособия, компенсации и иные социальные выплаты гражданам, кроме публичных нормативных обязательств</t>
  </si>
  <si>
    <t>321</t>
  </si>
  <si>
    <t>Приобретение товаров, работ, услуг в пользу граждан в целях их социального обеспечения</t>
  </si>
  <si>
    <t>323</t>
  </si>
  <si>
    <t>Стипендии</t>
  </si>
  <si>
    <t>340</t>
  </si>
  <si>
    <t>Премии и гранты</t>
  </si>
  <si>
    <t>350</t>
  </si>
  <si>
    <t>ИНЫЕ БЮДЖЕТНЫЕ АССИГНОВАНИЯ
(стр. 810 + стр. 830 + стр. 850 + стр. 860+ стр. 880)</t>
  </si>
  <si>
    <t>800</t>
  </si>
  <si>
    <t>i1_800</t>
  </si>
  <si>
    <t>ИСПОЛНЕНИЕ СУДЕБНЫХ АКТОВ
(стр. 831 + стр. 832)</t>
  </si>
  <si>
    <t>830</t>
  </si>
  <si>
    <t>i1_830</t>
  </si>
  <si>
    <t>Исполнение судебных актов Российской Федерации и мировых соглашений по возмещению причиненного вреда</t>
  </si>
  <si>
    <t>831</t>
  </si>
  <si>
    <t>УПЛАТА НАЛОГОВ, СБОРОВ И ИНЫХ ПЛАТЕЖЕЙ
(стр. 851 + стр. 852 + стр. 853)</t>
  </si>
  <si>
    <t>850</t>
  </si>
  <si>
    <t>i1_850</t>
  </si>
  <si>
    <t>Уплата налога на имущество организаций и земельного налога</t>
  </si>
  <si>
    <t>851</t>
  </si>
  <si>
    <t>Уплата прочих налогов, сборов</t>
  </si>
  <si>
    <t>852</t>
  </si>
  <si>
    <t>Уплата иных платежей</t>
  </si>
  <si>
    <t>853</t>
  </si>
  <si>
    <t>Результат исполнения  (дефицит / профицит)</t>
  </si>
  <si>
    <t>3. Источники финансирования дефицита средств учреждения</t>
  </si>
  <si>
    <t>Форма 0503737 с.3</t>
  </si>
  <si>
    <t>Источники финансирования дефицита средств - всего 
(стр. 520 + стр.590+ стр. 620 + стр. 700 + стр. 730 + стр. 820 + стр. 830)
     в том числе:</t>
  </si>
  <si>
    <t>внутренние источники  
                из них:</t>
  </si>
  <si>
    <t>520</t>
  </si>
  <si>
    <t>Поступление денежных средств и их эквивалентов</t>
  </si>
  <si>
    <t>510</t>
  </si>
  <si>
    <t>610</t>
  </si>
  <si>
    <t>Движение денежных средств</t>
  </si>
  <si>
    <t>590</t>
  </si>
  <si>
    <t>x</t>
  </si>
  <si>
    <t>поступление денежных средств прочие</t>
  </si>
  <si>
    <t>591</t>
  </si>
  <si>
    <t>выбытие денежных средств</t>
  </si>
  <si>
    <t>592</t>
  </si>
  <si>
    <t>Внешние источники
                из них:</t>
  </si>
  <si>
    <t>620</t>
  </si>
  <si>
    <t>Форма 0503737 с.4</t>
  </si>
  <si>
    <t>Изменение остатков средств</t>
  </si>
  <si>
    <t>700</t>
  </si>
  <si>
    <t>увеличение остатков средств, всего</t>
  </si>
  <si>
    <t>710</t>
  </si>
  <si>
    <t>уменьшение остатков средств, всего</t>
  </si>
  <si>
    <t>720</t>
  </si>
  <si>
    <t>Изменение остатков по внутренним оборотам средств учреждения
                в том числе:</t>
  </si>
  <si>
    <t>730</t>
  </si>
  <si>
    <t>увеличение остатков средств учреждения</t>
  </si>
  <si>
    <t>731</t>
  </si>
  <si>
    <t>уменьшение остатков средств учреждения</t>
  </si>
  <si>
    <t>732</t>
  </si>
  <si>
    <t>Изменение остатков по внутренним расчетам
                в том числе:</t>
  </si>
  <si>
    <t>820</t>
  </si>
  <si>
    <t>увеличение остатков по внутренним расчетам (Кт 030404510)</t>
  </si>
  <si>
    <t>821</t>
  </si>
  <si>
    <t>уменьшение остатков по внутренним расчетам (Дт 030404610)</t>
  </si>
  <si>
    <t>822</t>
  </si>
  <si>
    <t>Изменение остатков расчетов по внутренним привлечениям средств 
                в том числе:</t>
  </si>
  <si>
    <t>увеличение расчетов по внутреннему привлечению остатков средств (Кт 030406000) </t>
  </si>
  <si>
    <t>уменьшение расчетов по внутреннему привлечению остатков средств (Дт 030406000)</t>
  </si>
  <si>
    <t>832</t>
  </si>
  <si>
    <t>4. Сведения о возвратах остатков субсидий и расходов  прошлых лет</t>
  </si>
  <si>
    <t>Код
стро-
ки</t>
  </si>
  <si>
    <t>Код
анали-
тики </t>
  </si>
  <si>
    <t>                     Произведено возвратов</t>
  </si>
  <si>
    <t>через
лицевые
счета</t>
  </si>
  <si>
    <t>через
банковские
счета</t>
  </si>
  <si>
    <t>через
кассу
учреждения</t>
  </si>
  <si>
    <t>Возвращено остатков субсидий прошлых лет, всего</t>
  </si>
  <si>
    <t>910</t>
  </si>
  <si>
    <t>Возвращено расходов прошлых лет, всего</t>
  </si>
  <si>
    <t>950</t>
  </si>
  <si>
    <t>Руководитель финансово-   
экономической службы     _____________________________</t>
  </si>
  <si>
    <t>Руководитель __________________________</t>
  </si>
  <si>
    <t>Зеленина Елена Михайловна</t>
  </si>
  <si>
    <t> (подпись)  </t>
  </si>
  <si>
    <t>(расшифровка подписи)</t>
  </si>
  <si>
    <t>(подпись)</t>
  </si>
  <si>
    <t>Главный бухгалтер______________________</t>
  </si>
  <si>
    <t> (подпись)   </t>
  </si>
  <si>
    <t> (расшифровка подписи)</t>
  </si>
  <si>
    <t>        Централизованная бухгалтерия</t>
  </si>
  <si>
    <t>(наименование, ОГРН, ИНН,КПП, местонахождение )</t>
  </si>
  <si>
    <t>Руководитель</t>
  </si>
  <si>
    <t>(уполномоченное лицо)</t>
  </si>
  <si>
    <t>(должность)</t>
  </si>
  <si>
    <t>(подпись) </t>
  </si>
  <si>
    <t>Исполнитель</t>
  </si>
  <si>
    <t>(телефон, e-mail)</t>
  </si>
  <si>
    <t>"________"    _______________  20 ___  г.</t>
  </si>
  <si>
    <t>Документ подписан ЭП:</t>
  </si>
  <si>
    <t>Кем подписан</t>
  </si>
  <si>
    <t>BKemOMK</t>
  </si>
  <si>
    <t>Дата подписания</t>
  </si>
  <si>
    <t>Серийный номер сертификата</t>
  </si>
  <si>
    <t>00BEF4B08BB4E274D42932ACC5F722F586</t>
  </si>
  <si>
    <t>Кем выдан сертификат</t>
  </si>
  <si>
    <t>Федеральное казначейство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</si>
  <si>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</si>
  <si>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</si>
  <si>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</si>
  <si>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</si>
  <si>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F6D382D67A3C1334EBE5C5596DFA7C909B3626D5</t>
  </si>
  <si>
    <t>Описание сертификата</t>
  </si>
  <si>
    <t>BKEMOMKD</t>
  </si>
  <si>
    <t>2D9ED2F2DADC1D9187FBA0AFD4489EF0</t>
  </si>
  <si>
    <t>FB74C7BE2E788E4286EA053CDB4AE716E4F0C3D8</t>
  </si>
  <si>
    <t>BKEMOMKE</t>
  </si>
  <si>
    <t>0099A20650B1E0E37A78FAB2E91438437E</t>
  </si>
  <si>
    <t>ЗАРЕМСКИХ АНЖЕЛИКА ВАЛЕРЬЕВНА</t>
  </si>
  <si>
    <t>0AF4AA74D00BFBEA1C16CB83F18D549780BDA07E</t>
  </si>
</sst>
</file>

<file path=xl/styles.xml><?xml version="1.0" encoding="utf-8"?>
<styleSheet xmlns="http://schemas.openxmlformats.org/spreadsheetml/2006/main">
  <numFmts xmlns="http://schemas.openxmlformats.org/spreadsheetml/2006/main" count="1">
    <numFmt formatCode="#,##0.00;\ \-\ #,##0.00;\ \-" numFmtId="51"/>
  </numFmts>
  <fonts count="12">
    <font>
      <sz val="11.00000000"/>
      <color rgb="FF000000"/>
      <name val="Calibri"/>
    </font>
    <font>
      <b/>
      <sz val="11.00000000"/>
      <color rgb="FF000000"/>
      <name val="Arial Cyr"/>
    </font>
    <font>
      <sz val="10.00000000"/>
      <color rgb="FF000000"/>
      <name val="Arial Cyr"/>
    </font>
    <font>
      <sz val="8.00000000"/>
      <color rgb="FF000000"/>
      <name val="Arial Cyr"/>
    </font>
    <font>
      <sz val="8.00000000"/>
      <color rgb="FF000000"/>
      <name val="Arial"/>
    </font>
    <font>
      <b/>
      <sz val="10.00000000"/>
      <color rgb="FF000000"/>
      <name val="Arial Cyr"/>
    </font>
    <font>
      <b/>
      <sz val="8.00000000"/>
      <color rgb="FF000000"/>
      <name val="Arial Cyr"/>
    </font>
    <font>
      <i/>
      <sz val="9.00000000"/>
      <color rgb="FF000000"/>
      <name val="Arial Cyr"/>
    </font>
    <font>
      <b/>
      <i/>
      <sz val="8.00000000"/>
      <color rgb="FF000000"/>
      <name val="Arial Cyr"/>
    </font>
    <font>
      <i/>
      <sz val="8.00000000"/>
      <color rgb="FF000000"/>
      <name val="Arial"/>
    </font>
    <font>
      <i/>
      <sz val="12.00000000"/>
      <color rgb="FF000000"/>
      <name val="Arial"/>
    </font>
    <font>
      <b/>
      <i/>
      <sz val="8.00000000"/>
      <color rgb="FF000000"/>
      <name val="Arial"/>
    </font>
  </fonts>
  <fills count="11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CCFFFF"/>
      </patternFill>
    </fill>
    <fill>
      <patternFill patternType="solid">
        <fgColor rgb="FFFFFFCC"/>
      </patternFill>
    </fill>
    <fill>
      <patternFill patternType="solid">
        <fgColor rgb="FFCCFFCC"/>
      </patternFill>
    </fill>
    <fill>
      <patternFill patternType="solid">
        <fgColor rgb="FFFFCC99"/>
      </patternFill>
    </fill>
    <fill>
      <patternFill patternType="lightGray">
        <bgColor rgb="FFFFFFFF"/>
      </patternFill>
    </fill>
    <fill>
      <patternFill patternType="lightGray">
        <bgColor rgb="FFFFFFCC"/>
      </patternFill>
    </fill>
    <fill>
      <patternFill patternType="lightGray">
        <bgColor rgb="FFCCFFCC"/>
      </patternFill>
    </fill>
  </fills>
  <borders count="5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</borders>
  <cellStyleXfs count="1">
    <xf borderId="0" fillId="0" fontId="0" numFmtId="0"/>
  </cellStyleXfs>
  <cellXfs count="248">
    <xf xfId="0" borderId="0" fillId="0" fontId="0" numFmtId="0"/>
    <xf xfId="0" borderId="0" fillId="2" fontId="1" numFmtId="0" applyFont="1" applyFill="1" applyAlignment="1">
      <alignment wrapText="1" horizontal="center"/>
    </xf>
    <xf xfId="0" borderId="0" fillId="2" fontId="2" numFmtId="0" applyFont="1" applyFill="1" applyAlignment="1">
      <alignment horizontal="center"/>
    </xf>
    <xf xfId="0" borderId="0" fillId="2" fontId="2" numFmtId="0" applyFont="1" applyFill="1"/>
    <xf xfId="0" borderId="1" fillId="2" fontId="3" numFmtId="49" applyFont="1" applyFill="1" applyAlignment="1" applyBorder="1" applyNumberFormat="1">
      <alignment horizontal="left"/>
    </xf>
    <xf xfId="0" borderId="0" fillId="0" fontId="4" numFmtId="49" applyFont="1" applyNumberFormat="1"/>
    <xf xfId="0" borderId="1" fillId="2" fontId="3" numFmtId="0" applyFont="1" applyFill="1" applyAlignment="1" applyBorder="1">
      <alignment horizontal="center"/>
    </xf>
    <xf xfId="0" borderId="0" fillId="0" fontId="3" numFmtId="0" applyFont="1" applyAlignment="1">
      <alignment horizontal="center"/>
    </xf>
    <xf xfId="0" borderId="0" fillId="2" fontId="5" numFmtId="0" applyFont="1" applyFill="1" applyAlignment="1">
      <alignment horizontal="center"/>
    </xf>
    <xf xfId="0" borderId="2" fillId="2" fontId="2" numFmtId="0" applyFont="1" applyFill="1" applyAlignment="1" applyBorder="1">
      <alignment horizontal="center"/>
    </xf>
    <xf xfId="0" borderId="3" fillId="2" fontId="3" numFmtId="49" applyFont="1" applyFill="1" applyAlignment="1" applyBorder="1" applyNumberFormat="1">
      <alignment horizontal="left"/>
    </xf>
    <xf xfId="0" borderId="4" fillId="0" fontId="0" numFmtId="0" applyBorder="1"/>
    <xf xfId="0" borderId="2" fillId="2" fontId="3" numFmtId="49" applyFont="1" applyFill="1" applyAlignment="1" applyBorder="1" applyNumberFormat="1">
      <alignment horizontal="left"/>
    </xf>
    <xf xfId="0" borderId="3" fillId="2" fontId="3" numFmtId="0" applyFont="1" applyFill="1" applyAlignment="1" applyBorder="1">
      <alignment horizontal="center"/>
    </xf>
    <xf xfId="0" borderId="4" fillId="0" fontId="3" numFmtId="0" applyFont="1" applyAlignment="1" applyBorder="1">
      <alignment horizontal="center"/>
    </xf>
    <xf xfId="0" borderId="0" fillId="2" fontId="1" numFmtId="0" applyFont="1" applyFill="1" applyAlignment="1">
      <alignment horizontal="center"/>
    </xf>
    <xf xfId="0" borderId="5" fillId="2" fontId="3" numFmtId="49" applyFont="1" applyFill="1" applyAlignment="1" applyBorder="1" applyNumberFormat="1">
      <alignment horizontal="right"/>
    </xf>
    <xf xfId="0" borderId="6" fillId="2" fontId="3" numFmtId="49" applyFont="1" applyFill="1" applyAlignment="1" applyBorder="1" applyNumberFormat="1">
      <alignment horizontal="left"/>
    </xf>
    <xf xfId="0" borderId="7" fillId="2" fontId="3" numFmtId="49" applyFont="1" applyFill="1" applyAlignment="1" applyBorder="1" applyNumberFormat="1">
      <alignment horizontal="left"/>
    </xf>
    <xf xfId="0" borderId="8" fillId="0" fontId="0" numFmtId="0" applyBorder="1"/>
    <xf xfId="0" borderId="9" fillId="0" fontId="4" numFmtId="49" applyFont="1" applyBorder="1" applyNumberFormat="1"/>
    <xf xfId="0" borderId="10" fillId="2" fontId="3" numFmtId="49" applyFont="1" applyFill="1" applyAlignment="1" applyBorder="1" applyNumberFormat="1">
      <alignment horizontal="center"/>
    </xf>
    <xf xfId="0" borderId="11" fillId="0" fontId="3" numFmtId="49" applyFont="1" applyAlignment="1" applyBorder="1" applyNumberFormat="1">
      <alignment horizontal="center"/>
    </xf>
    <xf xfId="0" borderId="0" fillId="2" fontId="3" numFmtId="0" applyFont="1" applyFill="1" applyAlignment="1">
      <alignment horizontal="centerContinuous"/>
    </xf>
    <xf xfId="0" borderId="0" fillId="2" fontId="3" numFmtId="0" applyFont="1" applyFill="1" applyAlignment="1">
      <alignment horizontal="right" indent="1"/>
    </xf>
    <xf xfId="0" borderId="1" fillId="2" fontId="3" numFmtId="0" applyFont="1" applyFill="1" applyAlignment="1" applyBorder="1">
      <alignment horizontal="left" indent="1"/>
    </xf>
    <xf xfId="0" borderId="0" fillId="2" fontId="3" numFmtId="0" applyFont="1" applyFill="1" applyAlignment="1">
      <alignment horizontal="center"/>
    </xf>
    <xf xfId="0" borderId="12" fillId="2" fontId="3" numFmtId="49" applyFont="1" applyFill="1" applyAlignment="1" applyBorder="1" applyNumberFormat="1">
      <alignment horizontal="left"/>
    </xf>
    <xf xfId="0" borderId="13" fillId="2" fontId="3" numFmtId="49" applyFont="1" applyFill="1" applyAlignment="1" applyBorder="1" applyNumberFormat="1">
      <alignment horizontal="left"/>
    </xf>
    <xf xfId="0" borderId="14" fillId="2" fontId="3" numFmtId="49" applyFont="1" applyFill="1" applyAlignment="1" applyBorder="1" applyNumberFormat="1">
      <alignment horizontal="left"/>
    </xf>
    <xf xfId="0" borderId="13" fillId="2" fontId="3" numFmtId="14" applyFont="1" applyFill="1" applyAlignment="1" applyBorder="1" applyNumberFormat="1" applyProtection="1">
      <alignment horizontal="center"/>
      <protection locked="0"/>
    </xf>
    <xf xfId="0" borderId="11" fillId="0" fontId="3" numFmtId="14" applyFont="1" applyAlignment="1" applyBorder="1" applyNumberFormat="1" applyProtection="1">
      <alignment horizontal="center"/>
      <protection locked="0"/>
    </xf>
    <xf xfId="0" borderId="0" fillId="2" fontId="3" numFmtId="0" applyFont="1" applyFill="1" applyAlignment="1">
      <alignment horizontal="left"/>
    </xf>
    <xf xfId="0" borderId="1" fillId="2" fontId="3" numFmtId="0" applyFont="1" applyFill="1" applyAlignment="1" applyBorder="1" applyProtection="1">
      <alignment wrapText="1" horizontal="left"/>
      <protection locked="0"/>
    </xf>
    <xf xfId="0" borderId="15" fillId="2" fontId="3" numFmtId="0" applyFont="1" applyFill="1" applyAlignment="1" applyBorder="1" applyProtection="1">
      <alignment wrapText="1" horizontal="left"/>
      <protection locked="0"/>
    </xf>
    <xf xfId="0" borderId="5" fillId="2" fontId="3" numFmtId="0" applyFont="1" applyFill="1" applyAlignment="1" applyBorder="1">
      <alignment horizontal="right"/>
    </xf>
    <xf xfId="0" borderId="13" fillId="2" fontId="3" numFmtId="49" applyFont="1" applyFill="1" applyAlignment="1" applyBorder="1" applyNumberFormat="1" applyProtection="1">
      <alignment horizontal="center"/>
      <protection locked="0"/>
    </xf>
    <xf xfId="0" borderId="11" fillId="0" fontId="3" numFmtId="49" applyFont="1" applyAlignment="1" applyBorder="1" applyNumberFormat="1" applyProtection="1">
      <alignment horizontal="center"/>
      <protection locked="0"/>
    </xf>
    <xf xfId="0" borderId="0" fillId="0" fontId="3" numFmtId="0" applyFont="1" applyAlignment="1">
      <alignment wrapText="1"/>
    </xf>
    <xf xfId="0" borderId="16" fillId="2" fontId="3" numFmtId="49" applyFont="1" applyFill="1" applyAlignment="1" applyBorder="1" applyNumberFormat="1">
      <alignment horizontal="left"/>
    </xf>
    <xf xfId="0" borderId="17" fillId="2" fontId="3" numFmtId="49" applyFont="1" applyFill="1" applyAlignment="1" applyBorder="1" applyNumberFormat="1">
      <alignment horizontal="left"/>
    </xf>
    <xf xfId="0" borderId="2" fillId="2" fontId="3" numFmtId="49" applyFont="1" applyFill="1" applyAlignment="1" applyBorder="1" applyNumberFormat="1">
      <alignment horizontal="right"/>
    </xf>
    <xf xfId="0" borderId="18" fillId="0" fontId="0" numFmtId="0" applyAlignment="1" applyBorder="1">
      <alignment horizontal="center"/>
    </xf>
    <xf xfId="0" borderId="2" fillId="2" fontId="3" numFmtId="0" applyFont="1" applyFill="1" applyAlignment="1" applyBorder="1">
      <alignment horizontal="right"/>
    </xf>
    <xf xfId="0" borderId="0" fillId="2" fontId="3" numFmtId="0" applyFont="1" applyFill="1" applyAlignment="1">
      <alignment wrapText="1" horizontal="left"/>
    </xf>
    <xf xfId="0" borderId="19" fillId="0" fontId="4" numFmtId="49" applyFont="1" applyBorder="1" applyNumberFormat="1"/>
    <xf xfId="0" borderId="20" fillId="0" fontId="4" numFmtId="49" applyFont="1" applyBorder="1" applyNumberFormat="1"/>
    <xf xfId="0" borderId="13" fillId="2" fontId="3" numFmtId="49" applyFont="1" applyFill="1" applyAlignment="1" applyBorder="1" applyNumberFormat="1">
      <alignment horizontal="center"/>
    </xf>
    <xf xfId="0" borderId="18" fillId="2" fontId="3" numFmtId="0" applyFont="1" applyFill="1" applyAlignment="1" applyBorder="1">
      <alignment horizontal="left"/>
    </xf>
    <xf xfId="0" borderId="18" fillId="2" fontId="3" numFmtId="49" applyFont="1" applyFill="1" applyBorder="1" applyNumberFormat="1"/>
    <xf xfId="0" borderId="5" fillId="2" fontId="3" numFmtId="0" applyFont="1" applyFill="1" applyAlignment="1" applyBorder="1">
      <alignment horizontal="left"/>
    </xf>
    <xf xfId="0" borderId="11" fillId="0" fontId="4" numFmtId="49" applyFont="1" applyBorder="1" applyNumberFormat="1"/>
    <xf xfId="0" borderId="2" fillId="0" fontId="4" numFmtId="49" applyFont="1" applyBorder="1" applyNumberFormat="1"/>
    <xf xfId="0" borderId="0" fillId="2" fontId="3" numFmtId="49" applyFont="1" applyFill="1" applyNumberFormat="1"/>
    <xf xfId="0" borderId="11" fillId="0" fontId="0" numFmtId="0" applyBorder="1"/>
    <xf xfId="0" borderId="2" fillId="0" fontId="0" numFmtId="0" applyBorder="1"/>
    <xf xfId="0" borderId="21" fillId="2" fontId="3" numFmtId="49" applyFont="1" applyFill="1" applyAlignment="1" applyBorder="1" applyNumberFormat="1">
      <alignment horizontal="center"/>
    </xf>
    <xf xfId="0" borderId="1" fillId="2" fontId="2" numFmtId="0" applyFont="1" applyFill="1" applyAlignment="1" applyBorder="1">
      <alignment horizontal="left"/>
    </xf>
    <xf xfId="0" borderId="1" fillId="2" fontId="1" numFmtId="0" applyFont="1" applyFill="1" applyAlignment="1" applyBorder="1">
      <alignment horizontal="left" indent="2" vertical="center"/>
    </xf>
    <xf xfId="0" borderId="1" fillId="2" fontId="3" numFmtId="49" applyFont="1" applyFill="1" applyBorder="1" applyNumberFormat="1"/>
    <xf xfId="0" borderId="15" fillId="2" fontId="3" numFmtId="49" applyFont="1" applyFill="1" applyBorder="1" applyNumberFormat="1"/>
    <xf xfId="0" borderId="22" fillId="2" fontId="3" numFmtId="49" applyFont="1" applyFill="1" applyAlignment="1" applyBorder="1" applyNumberFormat="1">
      <alignment horizontal="centerContinuous"/>
    </xf>
    <xf xfId="0" borderId="0" fillId="0" fontId="3" numFmtId="49" applyFont="1" applyAlignment="1" applyNumberFormat="1">
      <alignment horizontal="centerContinuous"/>
    </xf>
    <xf xfId="0" borderId="17" fillId="2" fontId="3" numFmtId="0" applyFont="1" applyFill="1" applyAlignment="1" applyBorder="1">
      <alignment horizontal="center" vertical="center"/>
    </xf>
    <xf xfId="0" borderId="14" fillId="2" fontId="3" numFmtId="0" applyFont="1" applyFill="1" applyAlignment="1" applyBorder="1">
      <alignment wrapText="1" horizontal="center" vertical="center"/>
    </xf>
    <xf xfId="0" borderId="14" fillId="2" fontId="3" numFmtId="49" applyFont="1" applyFill="1" applyAlignment="1" applyBorder="1" applyNumberFormat="1">
      <alignment wrapText="1" horizontal="center" vertical="center"/>
    </xf>
    <xf xfId="0" borderId="14" fillId="2" fontId="3" numFmtId="49" applyFont="1" applyFill="1" applyAlignment="1" applyBorder="1" applyNumberFormat="1">
      <alignment horizontal="center" vertical="center"/>
    </xf>
    <xf xfId="0" borderId="4" fillId="0" fontId="3" numFmtId="49" applyFont="1" applyAlignment="1" applyBorder="1" applyNumberFormat="1">
      <alignment wrapText="1" horizontal="center" vertical="center"/>
    </xf>
    <xf xfId="0" borderId="14" fillId="2" fontId="3" numFmtId="0" applyFont="1" applyFill="1" applyAlignment="1" applyBorder="1">
      <alignment horizontal="center" vertical="center"/>
    </xf>
    <xf xfId="0" borderId="3" fillId="2" fontId="3" numFmtId="0" applyFont="1" applyFill="1" applyAlignment="1" applyBorder="1">
      <alignment horizontal="center" vertical="center"/>
    </xf>
    <xf xfId="0" borderId="3" fillId="2" fontId="3" numFmtId="49" applyFont="1" applyFill="1" applyAlignment="1" applyBorder="1" applyNumberFormat="1">
      <alignment horizontal="center" vertical="center"/>
    </xf>
    <xf xfId="0" borderId="23" fillId="2" fontId="3" numFmtId="49" applyFont="1" applyFill="1" applyAlignment="1" applyBorder="1" applyNumberFormat="1">
      <alignment horizontal="center" vertical="center"/>
    </xf>
    <xf xfId="0" borderId="0" fillId="0" fontId="3" numFmtId="49" applyFont="1" applyAlignment="1" applyNumberFormat="1">
      <alignment horizontal="center" vertical="center"/>
    </xf>
    <xf xfId="0" borderId="24" fillId="3" fontId="6" numFmtId="0" applyFont="1" applyFill="1" applyAlignment="1" applyBorder="1">
      <alignment wrapText="1" horizontal="left"/>
    </xf>
    <xf xfId="0" borderId="6" fillId="3" fontId="3" numFmtId="49" applyFont="1" applyFill="1" applyAlignment="1" applyBorder="1" applyNumberFormat="1">
      <alignment horizontal="center"/>
    </xf>
    <xf xfId="0" borderId="7" fillId="3" fontId="3" numFmtId="49" applyFont="1" applyFill="1" applyAlignment="1" applyBorder="1" applyNumberFormat="1">
      <alignment horizontal="center"/>
    </xf>
    <xf xfId="0" borderId="7" fillId="4" fontId="3" numFmtId="51" applyFont="1" applyFill="1" applyAlignment="1" applyBorder="1" applyNumberFormat="1">
      <alignment horizontal="right"/>
    </xf>
    <xf xfId="0" borderId="7" fillId="4" fontId="3" numFmtId="49" applyFont="1" applyFill="1" applyAlignment="1" applyBorder="1" applyNumberFormat="1">
      <alignment horizontal="right"/>
    </xf>
    <xf xfId="0" borderId="10" fillId="4" fontId="3" numFmtId="51" applyFont="1" applyFill="1" applyAlignment="1" applyBorder="1" applyNumberFormat="1">
      <alignment horizontal="right"/>
    </xf>
    <xf xfId="0" borderId="11" fillId="0" fontId="3" numFmtId="51" applyFont="1" applyAlignment="1" applyBorder="1" applyNumberFormat="1">
      <alignment horizontal="right"/>
    </xf>
    <xf xfId="0" borderId="25" fillId="0" fontId="3" numFmtId="0" applyFont="1" applyAlignment="1" applyBorder="1">
      <alignment wrapText="1" horizontal="left" indent="1"/>
    </xf>
    <xf xfId="0" borderId="12" fillId="0" fontId="3" numFmtId="49" applyFont="1" applyAlignment="1" applyBorder="1" applyNumberFormat="1">
      <alignment horizontal="center"/>
    </xf>
    <xf xfId="0" borderId="14" fillId="0" fontId="3" numFmtId="49" applyFont="1" applyAlignment="1" applyBorder="1" applyNumberFormat="1" applyProtection="1">
      <alignment horizontal="center"/>
      <protection locked="0"/>
    </xf>
    <xf xfId="0" borderId="14" fillId="2" fontId="3" numFmtId="51" applyFont="1" applyFill="1" applyAlignment="1" applyBorder="1" applyNumberFormat="1" applyProtection="1">
      <alignment horizontal="right"/>
      <protection locked="0"/>
    </xf>
    <xf xfId="0" borderId="14" fillId="5" fontId="3" numFmtId="51" applyFont="1" applyFill="1" applyAlignment="1" applyBorder="1" applyNumberFormat="1">
      <alignment horizontal="right"/>
    </xf>
    <xf xfId="0" borderId="14" fillId="2" fontId="3" numFmtId="49" applyFont="1" applyFill="1" applyAlignment="1" applyBorder="1" applyNumberFormat="1">
      <alignment horizontal="right"/>
    </xf>
    <xf xfId="0" borderId="13" fillId="5" fontId="3" numFmtId="51" applyFont="1" applyFill="1" applyAlignment="1" applyBorder="1" applyNumberFormat="1">
      <alignment horizontal="right"/>
    </xf>
    <xf xfId="0" borderId="25" fillId="2" fontId="3" numFmtId="0" applyFont="1" applyFill="1" applyAlignment="1" applyBorder="1">
      <alignment wrapText="1" horizontal="left" vertical="top"/>
    </xf>
    <xf xfId="0" borderId="26" fillId="2" fontId="3" numFmtId="49" applyFont="1" applyFill="1" applyAlignment="1" applyBorder="1" applyNumberFormat="1">
      <alignment wrapText="1" horizontal="center" vertical="top"/>
    </xf>
    <xf xfId="0" borderId="3" fillId="2" fontId="3" numFmtId="49" applyFont="1" applyFill="1" applyAlignment="1" applyBorder="1" applyNumberFormat="1">
      <alignment wrapText="1" horizontal="center" vertical="top"/>
    </xf>
    <xf xfId="0" borderId="3" fillId="2" fontId="3" numFmtId="49" applyFont="1" applyFill="1" applyAlignment="1" applyBorder="1" applyNumberFormat="1">
      <alignment horizontal="center" vertical="top"/>
    </xf>
    <xf xfId="0" borderId="23" fillId="2" fontId="3" numFmtId="49" applyFont="1" applyFill="1" applyAlignment="1" applyBorder="1" applyNumberFormat="1">
      <alignment horizontal="center" vertical="top"/>
    </xf>
    <xf xfId="0" borderId="27" fillId="2" fontId="3" numFmtId="49" applyFont="1" applyFill="1" applyAlignment="1" applyBorder="1" applyNumberFormat="1">
      <alignment horizontal="center" vertical="top"/>
    </xf>
    <xf xfId="0" borderId="28" fillId="2" fontId="3" numFmtId="49" applyFont="1" applyFill="1" applyAlignment="1" applyBorder="1" applyNumberFormat="1">
      <alignment horizontal="center" vertical="top"/>
    </xf>
    <xf xfId="0" borderId="11" fillId="0" fontId="3" numFmtId="49" applyFont="1" applyAlignment="1" applyBorder="1" applyNumberFormat="1">
      <alignment horizontal="center" vertical="top"/>
    </xf>
    <xf xfId="0" borderId="29" fillId="2" fontId="3" numFmtId="0" applyFont="1" applyFill="1" applyAlignment="1" applyBorder="1">
      <alignment wrapText="1" horizontal="left"/>
    </xf>
    <xf xfId="0" borderId="30" fillId="2" fontId="3" numFmtId="0" applyFont="1" applyFill="1" applyAlignment="1" applyBorder="1">
      <alignment wrapText="1" horizontal="left"/>
    </xf>
    <xf xfId="0" borderId="0" fillId="0" fontId="3" numFmtId="0" applyFont="1" applyAlignment="1">
      <alignment wrapText="1" horizontal="left"/>
    </xf>
    <xf xfId="0" borderId="1" fillId="2" fontId="1" numFmtId="0" applyFont="1" applyFill="1" applyAlignment="1" applyBorder="1">
      <alignment horizontal="left" indent="2"/>
    </xf>
    <xf xfId="0" borderId="0" fillId="0" fontId="3" numFmtId="49" applyFont="1" applyAlignment="1" applyNumberFormat="1">
      <alignment horizontal="left"/>
    </xf>
    <xf xfId="0" borderId="25" fillId="6" fontId="3" numFmtId="0" applyFont="1" applyFill="1" applyAlignment="1" applyBorder="1">
      <alignment wrapText="1" horizontal="left" indent="1"/>
    </xf>
    <xf xfId="0" borderId="12" fillId="6" fontId="3" numFmtId="49" applyFont="1" applyFill="1" applyAlignment="1" applyBorder="1" applyNumberFormat="1">
      <alignment horizontal="center"/>
    </xf>
    <xf xfId="0" borderId="14" fillId="6" fontId="3" numFmtId="49" applyFont="1" applyFill="1" applyAlignment="1" applyBorder="1" applyNumberFormat="1">
      <alignment horizontal="center"/>
    </xf>
    <xf xfId="0" borderId="14" fillId="6" fontId="3" numFmtId="51" applyFont="1" applyFill="1" applyAlignment="1" applyBorder="1" applyNumberFormat="1">
      <alignment horizontal="right"/>
    </xf>
    <xf xfId="0" borderId="14" fillId="6" fontId="3" numFmtId="49" applyFont="1" applyFill="1" applyAlignment="1" applyBorder="1" applyNumberFormat="1">
      <alignment horizontal="right"/>
    </xf>
    <xf xfId="0" borderId="13" fillId="6" fontId="3" numFmtId="51" applyFont="1" applyFill="1" applyAlignment="1" applyBorder="1" applyNumberFormat="1">
      <alignment horizontal="right"/>
    </xf>
    <xf xfId="0" borderId="14" fillId="2" fontId="3" numFmtId="49" applyFont="1" applyFill="1" applyAlignment="1" applyBorder="1" applyNumberFormat="1" applyProtection="1">
      <alignment horizontal="center"/>
      <protection locked="0"/>
    </xf>
    <xf xfId="0" borderId="25" fillId="2" fontId="7" numFmtId="0" applyFont="1" applyFill="1" applyAlignment="1" applyBorder="1">
      <alignment wrapText="1" horizontal="left" indent="1"/>
    </xf>
    <xf xfId="0" borderId="26" fillId="2" fontId="3" numFmtId="49" applyFont="1" applyFill="1" applyAlignment="1" applyBorder="1" applyNumberFormat="1">
      <alignment horizontal="center"/>
    </xf>
    <xf xfId="0" borderId="3" fillId="2" fontId="3" numFmtId="49" applyFont="1" applyFill="1" applyAlignment="1" applyBorder="1" applyNumberFormat="1">
      <alignment horizontal="center"/>
    </xf>
    <xf xfId="0" borderId="23" fillId="2" fontId="3" numFmtId="49" applyFont="1" applyFill="1" applyAlignment="1" applyBorder="1" applyNumberFormat="1">
      <alignment horizontal="center"/>
    </xf>
    <xf xfId="0" borderId="27" fillId="2" fontId="3" numFmtId="49" applyFont="1" applyFill="1" applyAlignment="1" applyBorder="1" applyNumberFormat="1">
      <alignment horizontal="center"/>
    </xf>
    <xf xfId="0" borderId="28" fillId="2" fontId="3" numFmtId="49" applyFont="1" applyFill="1" applyAlignment="1" applyBorder="1" applyNumberFormat="1">
      <alignment horizontal="center"/>
    </xf>
    <xf xfId="0" borderId="31" fillId="2" fontId="3" numFmtId="0" applyFont="1" applyFill="1" applyAlignment="1" applyBorder="1">
      <alignment wrapText="1" horizontal="left" indent="2"/>
    </xf>
    <xf xfId="0" borderId="32" fillId="2" fontId="3" numFmtId="49" applyFont="1" applyFill="1" applyAlignment="1" applyBorder="1" applyNumberFormat="1">
      <alignment horizontal="center"/>
    </xf>
    <xf xfId="0" borderId="0" fillId="0" fontId="3" numFmtId="49" applyFont="1" applyAlignment="1" applyNumberFormat="1">
      <alignment horizontal="center"/>
    </xf>
    <xf xfId="0" borderId="33" fillId="3" fontId="6" numFmtId="0" applyFont="1" applyFill="1" applyAlignment="1" applyBorder="1">
      <alignment wrapText="1" horizontal="left"/>
    </xf>
    <xf xfId="0" borderId="34" fillId="3" fontId="3" numFmtId="49" applyFont="1" applyFill="1" applyAlignment="1" applyBorder="1" applyNumberFormat="1">
      <alignment horizontal="center"/>
    </xf>
    <xf xfId="0" borderId="35" fillId="3" fontId="3" numFmtId="49" applyFont="1" applyFill="1" applyAlignment="1" applyBorder="1" applyNumberFormat="1">
      <alignment horizontal="center"/>
    </xf>
    <xf xfId="0" borderId="35" fillId="4" fontId="3" numFmtId="51" applyFont="1" applyFill="1" applyAlignment="1" applyBorder="1" applyNumberFormat="1">
      <alignment horizontal="right"/>
    </xf>
    <xf xfId="0" borderId="35" fillId="4" fontId="3" numFmtId="49" applyFont="1" applyFill="1" applyAlignment="1" applyBorder="1" applyNumberFormat="1">
      <alignment horizontal="center"/>
    </xf>
    <xf xfId="0" borderId="36" fillId="4" fontId="3" numFmtId="49" applyFont="1" applyFill="1" applyAlignment="1" applyBorder="1" applyNumberFormat="1">
      <alignment horizontal="center"/>
    </xf>
    <xf xfId="0" borderId="32" fillId="4" fontId="3" numFmtId="49" applyFont="1" applyFill="1" applyAlignment="1" applyBorder="1" applyNumberFormat="1">
      <alignment horizontal="center"/>
    </xf>
    <xf xfId="0" borderId="37" fillId="4" fontId="3" numFmtId="49" applyFont="1" applyFill="1" applyAlignment="1" applyBorder="1" applyNumberFormat="1">
      <alignment horizontal="center"/>
    </xf>
    <xf xfId="0" borderId="38" fillId="3" fontId="3" numFmtId="49" applyFont="1" applyFill="1" applyAlignment="1" applyBorder="1" applyNumberFormat="1">
      <alignment horizontal="center"/>
    </xf>
    <xf xfId="0" borderId="30" fillId="2" fontId="3" numFmtId="0" applyFont="1" applyFill="1" applyAlignment="1" applyBorder="1">
      <alignment horizontal="left"/>
    </xf>
    <xf xfId="0" borderId="0" fillId="0" fontId="3" numFmtId="0" applyFont="1" applyAlignment="1">
      <alignment horizontal="left"/>
    </xf>
    <xf xfId="0" borderId="0" fillId="0" fontId="3" numFmtId="49" applyFont="1" applyNumberFormat="1"/>
    <xf xfId="0" borderId="7" fillId="7" fontId="3" numFmtId="51" applyFont="1" applyFill="1" applyAlignment="1" applyBorder="1" applyNumberFormat="1">
      <alignment wrapText="1" horizontal="right"/>
    </xf>
    <xf xfId="0" borderId="7" fillId="7" fontId="3" numFmtId="49" applyFont="1" applyFill="1" applyAlignment="1" applyBorder="1" applyNumberFormat="1">
      <alignment wrapText="1" horizontal="right"/>
    </xf>
    <xf xfId="0" borderId="10" fillId="7" fontId="3" numFmtId="51" applyFont="1" applyFill="1" applyAlignment="1" applyBorder="1" applyNumberFormat="1">
      <alignment wrapText="1" horizontal="right"/>
    </xf>
    <xf xfId="0" borderId="11" fillId="0" fontId="3" numFmtId="51" applyFont="1" applyAlignment="1" applyBorder="1" applyNumberFormat="1">
      <alignment wrapText="1" horizontal="right"/>
    </xf>
    <xf xfId="0" borderId="25" fillId="3" fontId="7" numFmtId="0" applyFont="1" applyFill="1" applyAlignment="1" applyBorder="1">
      <alignment wrapText="1" horizontal="left" indent="1"/>
    </xf>
    <xf xfId="0" borderId="12" fillId="3" fontId="3" numFmtId="49" applyFont="1" applyFill="1" applyAlignment="1" applyBorder="1" applyNumberFormat="1">
      <alignment horizontal="center"/>
    </xf>
    <xf xfId="0" borderId="14" fillId="3" fontId="3" numFmtId="49" applyFont="1" applyFill="1" applyAlignment="1" applyBorder="1" applyNumberFormat="1">
      <alignment horizontal="center"/>
    </xf>
    <xf xfId="0" borderId="14" fillId="4" fontId="3" numFmtId="51" applyFont="1" applyFill="1" applyAlignment="1" applyBorder="1" applyNumberFormat="1">
      <alignment horizontal="right"/>
    </xf>
    <xf xfId="0" borderId="14" fillId="4" fontId="3" numFmtId="49" applyFont="1" applyFill="1" applyAlignment="1" applyBorder="1" applyNumberFormat="1">
      <alignment horizontal="right"/>
    </xf>
    <xf xfId="0" borderId="13" fillId="4" fontId="3" numFmtId="51" applyFont="1" applyFill="1" applyAlignment="1" applyBorder="1" applyNumberFormat="1">
      <alignment horizontal="right"/>
    </xf>
    <xf xfId="0" borderId="25" fillId="2" fontId="3" numFmtId="0" applyFont="1" applyFill="1" applyAlignment="1" applyBorder="1">
      <alignment wrapText="1" horizontal="left" indent="3"/>
    </xf>
    <xf xfId="0" borderId="12" fillId="2" fontId="3" numFmtId="49" applyFont="1" applyFill="1" applyAlignment="1" applyBorder="1" applyNumberFormat="1">
      <alignment horizontal="center"/>
    </xf>
    <xf xfId="0" borderId="14" fillId="2" fontId="3" numFmtId="49" applyFont="1" applyFill="1" applyAlignment="1" applyBorder="1" applyNumberFormat="1">
      <alignment horizontal="center"/>
    </xf>
    <xf xfId="0" borderId="14" fillId="2" fontId="3" numFmtId="51" applyFont="1" applyFill="1" applyAlignment="1" applyBorder="1" applyNumberFormat="1">
      <alignment horizontal="right"/>
    </xf>
    <xf xfId="0" borderId="13" fillId="2" fontId="3" numFmtId="51" applyFont="1" applyFill="1" applyAlignment="1" applyBorder="1" applyNumberFormat="1">
      <alignment horizontal="right"/>
    </xf>
    <xf xfId="0" borderId="39" fillId="4" fontId="3" numFmtId="49" applyFont="1" applyFill="1" applyAlignment="1" applyBorder="1" applyNumberFormat="1">
      <alignment horizontal="right"/>
    </xf>
    <xf xfId="0" borderId="40" fillId="4" fontId="3" numFmtId="51" applyFont="1" applyFill="1" applyAlignment="1" applyBorder="1" applyNumberFormat="1">
      <alignment horizontal="right"/>
    </xf>
    <xf xfId="0" borderId="25" fillId="3" fontId="3" numFmtId="0" applyFont="1" applyFill="1" applyAlignment="1" applyBorder="1">
      <alignment wrapText="1" horizontal="left" indent="3"/>
    </xf>
    <xf xfId="0" borderId="25" fillId="8" fontId="3" numFmtId="0" applyFont="1" applyFill="1" applyAlignment="1" applyBorder="1">
      <alignment wrapText="1" horizontal="left" indent="1"/>
    </xf>
    <xf xfId="0" borderId="12" fillId="8" fontId="3" numFmtId="49" applyFont="1" applyFill="1" applyAlignment="1" applyBorder="1" applyNumberFormat="1">
      <alignment horizontal="center"/>
    </xf>
    <xf xfId="0" borderId="14" fillId="8" fontId="3" numFmtId="49" applyFont="1" applyFill="1" applyAlignment="1" applyBorder="1" applyNumberFormat="1" applyProtection="1">
      <alignment horizontal="center"/>
      <protection locked="0"/>
    </xf>
    <xf xfId="0" borderId="14" fillId="8" fontId="3" numFmtId="51" applyFont="1" applyFill="1" applyAlignment="1" applyBorder="1" applyNumberFormat="1" applyProtection="1">
      <alignment horizontal="right"/>
      <protection locked="0"/>
    </xf>
    <xf xfId="0" borderId="14" fillId="9" fontId="3" numFmtId="51" applyFont="1" applyFill="1" applyAlignment="1" applyBorder="1" applyNumberFormat="1">
      <alignment horizontal="right"/>
    </xf>
    <xf xfId="0" borderId="14" fillId="8" fontId="3" numFmtId="49" applyFont="1" applyFill="1" applyAlignment="1" applyBorder="1" applyNumberFormat="1">
      <alignment horizontal="right"/>
    </xf>
    <xf xfId="0" borderId="13" fillId="9" fontId="3" numFmtId="51" applyFont="1" applyFill="1" applyAlignment="1" applyBorder="1" applyNumberFormat="1">
      <alignment horizontal="right"/>
    </xf>
    <xf xfId="0" borderId="25" fillId="10" fontId="3" numFmtId="0" applyFont="1" applyFill="1" applyAlignment="1" applyBorder="1">
      <alignment wrapText="1" horizontal="left" indent="1"/>
    </xf>
    <xf xfId="0" borderId="26" fillId="10" fontId="3" numFmtId="49" applyFont="1" applyFill="1" applyAlignment="1" applyBorder="1" applyNumberFormat="1">
      <alignment horizontal="center"/>
    </xf>
    <xf xfId="0" borderId="3" fillId="10" fontId="3" numFmtId="49" applyFont="1" applyFill="1" applyAlignment="1" applyBorder="1" applyNumberFormat="1">
      <alignment horizontal="center"/>
    </xf>
    <xf xfId="0" borderId="3" fillId="10" fontId="3" numFmtId="51" applyFont="1" applyFill="1" applyAlignment="1" applyBorder="1" applyNumberFormat="1">
      <alignment horizontal="right"/>
    </xf>
    <xf xfId="0" borderId="3" fillId="10" fontId="3" numFmtId="49" applyFont="1" applyFill="1" applyAlignment="1" applyBorder="1" applyNumberFormat="1">
      <alignment horizontal="right"/>
    </xf>
    <xf xfId="0" borderId="21" fillId="10" fontId="3" numFmtId="51" applyFont="1" applyFill="1" applyAlignment="1" applyBorder="1" applyNumberFormat="1">
      <alignment horizontal="right"/>
    </xf>
    <xf xfId="0" borderId="34" fillId="2" fontId="3" numFmtId="49" applyFont="1" applyFill="1" applyAlignment="1" applyBorder="1" applyNumberFormat="1">
      <alignment horizontal="center"/>
    </xf>
    <xf xfId="0" borderId="35" fillId="2" fontId="3" numFmtId="49" applyFont="1" applyFill="1" applyAlignment="1" applyBorder="1" applyNumberFormat="1">
      <alignment horizontal="center"/>
    </xf>
    <xf xfId="0" borderId="35" fillId="2" fontId="3" numFmtId="51" applyFont="1" applyFill="1" applyAlignment="1" applyBorder="1" applyNumberFormat="1">
      <alignment horizontal="right"/>
    </xf>
    <xf xfId="0" borderId="35" fillId="2" fontId="3" numFmtId="49" applyFont="1" applyFill="1" applyAlignment="1" applyBorder="1" applyNumberFormat="1">
      <alignment horizontal="right"/>
    </xf>
    <xf xfId="0" borderId="38" fillId="2" fontId="3" numFmtId="51" applyFont="1" applyFill="1" applyAlignment="1" applyBorder="1" applyNumberFormat="1">
      <alignment horizontal="right"/>
    </xf>
    <xf xfId="0" borderId="41" fillId="2" fontId="2" numFmtId="0" applyFont="1" applyFill="1" applyAlignment="1" applyBorder="1">
      <alignment horizontal="left"/>
    </xf>
    <xf xfId="0" borderId="22" fillId="2" fontId="2" numFmtId="49" applyFont="1" applyFill="1" applyAlignment="1" applyBorder="1" applyNumberFormat="1">
      <alignment horizontal="left"/>
    </xf>
    <xf xfId="0" borderId="22" fillId="2" fontId="2" numFmtId="0" applyFont="1" applyFill="1" applyBorder="1"/>
    <xf xfId="0" borderId="22" fillId="2" fontId="2" numFmtId="49" applyFont="1" applyFill="1" applyBorder="1" applyNumberFormat="1"/>
    <xf xfId="0" borderId="22" fillId="2" fontId="3" numFmtId="49" applyFont="1" applyFill="1" applyBorder="1" applyNumberFormat="1"/>
    <xf xfId="0" borderId="39" fillId="2" fontId="3" numFmtId="49" applyFont="1" applyFill="1" applyAlignment="1" applyBorder="1" applyNumberFormat="1">
      <alignment horizontal="center" vertical="center"/>
    </xf>
    <xf xfId="0" borderId="24" fillId="3" fontId="7" numFmtId="0" applyFont="1" applyFill="1" applyAlignment="1" applyBorder="1">
      <alignment wrapText="1" horizontal="left" indent="1"/>
    </xf>
    <xf xfId="0" borderId="7" fillId="2" fontId="3" numFmtId="51" applyFont="1" applyFill="1" applyAlignment="1" applyBorder="1" applyNumberFormat="1" applyProtection="1">
      <alignment horizontal="right"/>
      <protection locked="0"/>
    </xf>
    <xf xfId="0" borderId="7" fillId="2" fontId="3" numFmtId="49" applyFont="1" applyFill="1" applyAlignment="1" applyBorder="1" applyNumberFormat="1">
      <alignment horizontal="right"/>
    </xf>
    <xf xfId="0" borderId="14" fillId="3" fontId="3" numFmtId="51" applyFont="1" applyFill="1" applyAlignment="1" applyBorder="1" applyNumberFormat="1">
      <alignment horizontal="right"/>
    </xf>
    <xf xfId="0" borderId="14" fillId="0" fontId="3" numFmtId="51" applyFont="1" applyAlignment="1" applyBorder="1" applyNumberFormat="1" applyProtection="1">
      <alignment horizontal="right"/>
      <protection locked="0"/>
    </xf>
    <xf xfId="0" borderId="13" fillId="3" fontId="3" numFmtId="49" applyFont="1" applyFill="1" applyAlignment="1" applyBorder="1" applyNumberFormat="1">
      <alignment horizontal="center"/>
    </xf>
    <xf xfId="0" borderId="33" fillId="3" fontId="3" numFmtId="0" applyFont="1" applyFill="1" applyAlignment="1" applyBorder="1">
      <alignment wrapText="1" horizontal="left" indent="3"/>
    </xf>
    <xf xfId="0" borderId="26" fillId="3" fontId="3" numFmtId="49" applyFont="1" applyFill="1" applyAlignment="1" applyBorder="1" applyNumberFormat="1">
      <alignment horizontal="center"/>
    </xf>
    <xf xfId="0" borderId="3" fillId="3" fontId="3" numFmtId="49" applyFont="1" applyFill="1" applyAlignment="1" applyBorder="1" applyNumberFormat="1">
      <alignment horizontal="center"/>
    </xf>
    <xf xfId="0" borderId="3" fillId="2" fontId="3" numFmtId="51" applyFont="1" applyFill="1" applyAlignment="1" applyBorder="1" applyNumberFormat="1" applyProtection="1">
      <alignment horizontal="right"/>
      <protection locked="0"/>
    </xf>
    <xf xfId="0" borderId="3" fillId="5" fontId="3" numFmtId="51" applyFont="1" applyFill="1" applyAlignment="1" applyBorder="1" applyNumberFormat="1">
      <alignment horizontal="right"/>
    </xf>
    <xf xfId="0" borderId="3" fillId="2" fontId="3" numFmtId="49" applyFont="1" applyFill="1" applyAlignment="1" applyBorder="1" applyNumberFormat="1">
      <alignment horizontal="right"/>
    </xf>
    <xf xfId="0" borderId="21" fillId="5" fontId="3" numFmtId="51" applyFont="1" applyFill="1" applyAlignment="1" applyBorder="1" applyNumberFormat="1">
      <alignment horizontal="right"/>
    </xf>
    <xf xfId="0" borderId="18" fillId="2" fontId="3" numFmtId="0" applyFont="1" applyFill="1" applyAlignment="1" applyBorder="1">
      <alignment wrapText="1" horizontal="left" vertical="top"/>
    </xf>
    <xf xfId="0" borderId="30" fillId="2" fontId="3" numFmtId="0" applyFont="1" applyFill="1" applyAlignment="1" applyBorder="1">
      <alignment wrapText="1" horizontal="left" vertical="top"/>
    </xf>
    <xf xfId="0" borderId="0" fillId="0" fontId="3" numFmtId="0" applyFont="1" applyAlignment="1">
      <alignment wrapText="1" horizontal="left" vertical="top"/>
    </xf>
    <xf xfId="0" borderId="0" fillId="2" fontId="1" numFmtId="0" applyFont="1" applyFill="1" applyAlignment="1">
      <alignment horizontal="left" indent="2"/>
    </xf>
    <xf xfId="0" borderId="0" fillId="2" fontId="1" numFmtId="49" applyFont="1" applyFill="1" applyAlignment="1" applyNumberFormat="1">
      <alignment horizontal="left" indent="2"/>
    </xf>
    <xf xfId="0" borderId="0" fillId="2" fontId="3" numFmtId="49" applyFont="1" applyFill="1" applyAlignment="1" applyNumberFormat="1">
      <alignment horizontal="center"/>
    </xf>
    <xf xfId="0" borderId="1" fillId="2" fontId="3" numFmtId="0" applyFont="1" applyFill="1" applyAlignment="1" applyBorder="1">
      <alignment wrapText="1" horizontal="left"/>
    </xf>
    <xf xfId="0" borderId="17" fillId="2" fontId="3" numFmtId="49" applyFont="1" applyFill="1" applyAlignment="1" applyBorder="1" applyNumberFormat="1">
      <alignment horizontal="center" vertical="center"/>
    </xf>
    <xf xfId="0" borderId="0" fillId="2" fontId="3" numFmtId="49" applyFont="1" applyFill="1" applyAlignment="1" applyNumberFormat="1">
      <alignment horizontal="center" vertical="center"/>
    </xf>
    <xf xfId="0" borderId="15" fillId="2" fontId="3" numFmtId="49" applyFont="1" applyFill="1" applyAlignment="1" applyBorder="1" applyNumberFormat="1">
      <alignment horizontal="center" vertical="center"/>
    </xf>
    <xf xfId="0" borderId="27" fillId="2" fontId="3" numFmtId="49" applyFont="1" applyFill="1" applyAlignment="1" applyBorder="1" applyNumberFormat="1">
      <alignment horizontal="center" vertical="center"/>
    </xf>
    <xf xfId="0" borderId="7" fillId="0" fontId="3" numFmtId="51" applyFont="1" applyAlignment="1" applyBorder="1" applyNumberFormat="1" applyProtection="1">
      <alignment horizontal="right"/>
      <protection locked="0"/>
    </xf>
    <xf xfId="0" borderId="42" fillId="4" fontId="3" numFmtId="51" applyFont="1" applyFill="1" applyAlignment="1" applyBorder="1" applyNumberFormat="1">
      <alignment horizontal="right"/>
    </xf>
    <xf xfId="0" borderId="11" fillId="2" fontId="3" numFmtId="49" applyFont="1" applyFill="1" applyAlignment="1" applyBorder="1" applyNumberFormat="1">
      <alignment horizontal="center"/>
    </xf>
    <xf xfId="0" borderId="33" fillId="3" fontId="7" numFmtId="0" applyFont="1" applyFill="1" applyAlignment="1" applyBorder="1">
      <alignment wrapText="1" horizontal="left" indent="1"/>
    </xf>
    <xf xfId="0" borderId="3" fillId="0" fontId="3" numFmtId="51" applyFont="1" applyAlignment="1" applyBorder="1" applyNumberFormat="1" applyProtection="1">
      <alignment horizontal="right"/>
      <protection locked="0"/>
    </xf>
    <xf xfId="0" borderId="21" fillId="4" fontId="3" numFmtId="51" applyFont="1" applyFill="1" applyAlignment="1" applyBorder="1" applyNumberFormat="1">
      <alignment horizontal="right"/>
    </xf>
    <xf xfId="0" borderId="43" fillId="4" fontId="3" numFmtId="51" applyFont="1" applyFill="1" applyAlignment="1" applyBorder="1" applyNumberFormat="1">
      <alignment horizontal="right"/>
    </xf>
    <xf xfId="0" borderId="0" fillId="2" fontId="3" numFmtId="49" applyFont="1" applyFill="1" applyAlignment="1" applyNumberFormat="1">
      <alignment wrapText="1" horizontal="center"/>
    </xf>
    <xf xfId="0" borderId="0" fillId="2" fontId="3" numFmtId="49" applyFont="1" applyFill="1" applyAlignment="1" applyNumberFormat="1">
      <alignment wrapText="1" horizontal="left" indent="1"/>
    </xf>
    <xf xfId="0" borderId="0" fillId="2" fontId="3" numFmtId="0" applyFont="1" applyFill="1" applyAlignment="1">
      <alignment horizontal="left" indent="2"/>
    </xf>
    <xf xfId="0" borderId="1" fillId="2" fontId="3" numFmtId="0" applyFont="1" applyFill="1" applyAlignment="1" applyBorder="1" applyProtection="1">
      <alignment wrapText="1" horizontal="center"/>
      <protection locked="0"/>
    </xf>
    <xf xfId="0" borderId="1" fillId="2" fontId="3" numFmtId="49" applyFont="1" applyFill="1" applyAlignment="1" applyBorder="1" applyNumberFormat="1" applyProtection="1">
      <alignment horizontal="center"/>
      <protection locked="0"/>
    </xf>
    <xf xfId="0" borderId="0" fillId="2" fontId="3" numFmtId="0" applyFont="1" applyFill="1" applyAlignment="1">
      <alignment horizontal="left" indent="15" vertical="top"/>
    </xf>
    <xf xfId="0" borderId="18" fillId="2" fontId="3" numFmtId="49" applyFont="1" applyFill="1" applyAlignment="1" applyBorder="1" applyNumberFormat="1">
      <alignment horizontal="center" vertical="top"/>
    </xf>
    <xf xfId="0" borderId="0" fillId="2" fontId="3" numFmtId="0" applyFont="1" applyFill="1" applyAlignment="1">
      <alignment horizontal="center" vertical="top"/>
    </xf>
    <xf xfId="0" borderId="18" fillId="2" fontId="3" numFmtId="0" applyFont="1" applyFill="1" applyAlignment="1" applyBorder="1">
      <alignment horizontal="center" vertical="top"/>
    </xf>
    <xf xfId="0" borderId="18" fillId="2" fontId="3" numFmtId="0" applyFont="1" applyFill="1" applyAlignment="1" applyBorder="1">
      <alignment vertical="top"/>
    </xf>
    <xf xfId="0" borderId="0" fillId="2" fontId="3" numFmtId="0" applyFont="1" applyFill="1" applyAlignment="1">
      <alignment vertical="top"/>
    </xf>
    <xf xfId="0" borderId="0" fillId="0" fontId="3" numFmtId="0" applyFont="1" applyAlignment="1">
      <alignment vertical="top"/>
    </xf>
    <xf xfId="0" borderId="1" fillId="2" fontId="3" numFmtId="0" applyFont="1" applyFill="1" applyAlignment="1" applyBorder="1" applyProtection="1">
      <alignment horizontal="center"/>
      <protection locked="0"/>
    </xf>
    <xf xfId="0" borderId="0" fillId="2" fontId="3" numFmtId="0" applyFont="1" applyFill="1"/>
    <xf xfId="0" borderId="0" fillId="0" fontId="3" numFmtId="0" applyFont="1"/>
    <xf xfId="0" borderId="1" fillId="2" fontId="3" numFmtId="0" applyFont="1" applyFill="1" applyAlignment="1" applyBorder="1" applyProtection="1">
      <alignment horizontal="left"/>
      <protection locked="0"/>
    </xf>
    <xf xfId="0" borderId="0" fillId="2" fontId="8" numFmtId="0" applyFont="1" applyFill="1" applyAlignment="1">
      <alignment horizontal="center"/>
    </xf>
    <xf xfId="0" borderId="15" fillId="2" fontId="3" numFmtId="0" applyFont="1" applyFill="1" applyAlignment="1" applyBorder="1" applyProtection="1">
      <alignment horizontal="left"/>
      <protection locked="0"/>
    </xf>
    <xf xfId="0" borderId="0" fillId="0" fontId="2" numFmtId="0" applyFont="1"/>
    <xf xfId="0" borderId="1" fillId="2" fontId="3" numFmtId="0" applyFont="1" applyFill="1" applyBorder="1"/>
    <xf xfId="0" borderId="18" fillId="2" fontId="3" numFmtId="0" applyFont="1" applyFill="1" applyBorder="1"/>
    <xf xfId="0" borderId="18" fillId="2" fontId="3" numFmtId="49" applyFont="1" applyFill="1" applyAlignment="1" applyBorder="1" applyNumberFormat="1">
      <alignment horizontal="left" vertical="top"/>
    </xf>
    <xf xfId="0" borderId="0" fillId="2" fontId="3" numFmtId="0" applyFont="1" applyFill="1" applyAlignment="1">
      <alignment horizontal="right" indent="2"/>
    </xf>
    <xf xfId="0" borderId="44" fillId="0" fontId="9" numFmtId="0" applyFont="1" applyAlignment="1" applyBorder="1">
      <alignment horizontal="right" indent="1"/>
    </xf>
    <xf xfId="0" borderId="45" fillId="0" fontId="0" numFmtId="0" applyBorder="1"/>
    <xf xfId="0" borderId="46" fillId="0" fontId="9" numFmtId="0" applyFont="1" applyAlignment="1" applyBorder="1">
      <alignment horizontal="right" indent="1"/>
    </xf>
    <xf xfId="0" borderId="47" fillId="0" fontId="9" numFmtId="0" applyFont="1" applyAlignment="1" applyBorder="1">
      <alignment horizontal="right" indent="1"/>
    </xf>
    <xf xfId="0" borderId="48" fillId="0" fontId="10" numFmtId="0" applyFont="1" applyAlignment="1" applyBorder="1">
      <alignment horizontal="left" indent="2" vertical="center"/>
    </xf>
    <xf xfId="0" borderId="46" fillId="0" fontId="10" numFmtId="0" applyFont="1" applyAlignment="1" applyBorder="1">
      <alignment horizontal="left" indent="2" vertical="center"/>
    </xf>
    <xf xfId="0" borderId="49" fillId="0" fontId="0" numFmtId="0" applyBorder="1"/>
    <xf xfId="0" borderId="47" fillId="0" fontId="0" numFmtId="0" applyAlignment="1" applyBorder="1">
      <alignment horizontal="center"/>
    </xf>
    <xf xfId="0" borderId="45" fillId="2" fontId="3" numFmtId="0" applyFont="1" applyFill="1" applyAlignment="1" applyBorder="1">
      <alignment horizontal="left"/>
    </xf>
    <xf xfId="0" borderId="50" fillId="0" fontId="9" numFmtId="49" applyFont="1" applyAlignment="1" applyBorder="1" applyNumberFormat="1">
      <alignment horizontal="right" indent="1"/>
    </xf>
    <xf xfId="0" borderId="51" fillId="0" fontId="9" numFmtId="49" applyFont="1" applyAlignment="1" applyBorder="1" applyNumberFormat="1">
      <alignment horizontal="right" indent="1"/>
    </xf>
    <xf xfId="0" borderId="52" fillId="0" fontId="11" numFmtId="49" applyFont="1" applyAlignment="1" applyBorder="1" applyNumberFormat="1">
      <alignment horizontal="left" indent="1" vertical="center"/>
    </xf>
    <xf xfId="0" borderId="50" fillId="0" fontId="11" numFmtId="49" applyFont="1" applyAlignment="1" applyBorder="1" applyNumberFormat="1">
      <alignment horizontal="left" indent="1" vertical="center"/>
    </xf>
    <xf xfId="0" borderId="49" fillId="0" fontId="9" numFmtId="49" applyFont="1" applyAlignment="1" applyBorder="1" applyNumberFormat="1">
      <alignment horizontal="right" indent="1"/>
    </xf>
    <xf xfId="0" borderId="0" fillId="0" fontId="9" numFmtId="49" applyFont="1" applyAlignment="1" applyNumberFormat="1">
      <alignment horizontal="right" indent="1"/>
    </xf>
    <xf xfId="0" borderId="45" fillId="0" fontId="11" numFmtId="14" applyFont="1" applyAlignment="1" applyBorder="1" applyNumberFormat="1">
      <alignment horizontal="left" indent="1" vertical="center"/>
    </xf>
    <xf xfId="0" borderId="49" fillId="0" fontId="11" numFmtId="14" applyFont="1" applyAlignment="1" applyBorder="1" applyNumberFormat="1">
      <alignment horizontal="left" indent="1" vertical="center"/>
    </xf>
    <xf xfId="0" borderId="45" fillId="0" fontId="11" numFmtId="49" applyFont="1" applyAlignment="1" applyBorder="1" applyNumberFormat="1">
      <alignment horizontal="left" indent="1" vertical="center"/>
    </xf>
    <xf xfId="0" borderId="49" fillId="0" fontId="11" numFmtId="49" applyFont="1" applyAlignment="1" applyBorder="1" applyNumberFormat="1">
      <alignment horizontal="left" indent="1" vertical="center"/>
    </xf>
    <xf xfId="0" borderId="53" fillId="0" fontId="9" numFmtId="49" applyFont="1" applyAlignment="1" applyBorder="1" applyNumberFormat="1">
      <alignment horizontal="right" indent="1"/>
    </xf>
    <xf xfId="0" borderId="44" fillId="0" fontId="9" numFmtId="49" applyFont="1" applyAlignment="1" applyBorder="1" applyNumberFormat="1">
      <alignment horizontal="right" indent="1"/>
    </xf>
    <xf xfId="0" borderId="54" fillId="0" fontId="11" numFmtId="49" applyFont="1" applyAlignment="1" applyBorder="1" applyNumberFormat="1">
      <alignment horizontal="left" indent="1" vertical="center"/>
    </xf>
    <xf xfId="0" borderId="53" fillId="0" fontId="11" numFmtId="49" applyFont="1" applyAlignment="1" applyBorder="1" applyNumberFormat="1">
      <alignment horizontal="left" indent="1" vertical="center"/>
    </xf>
    <xf xfId="0" borderId="51" fillId="0" fontId="0" numFmtId="0" applyAlignment="1" applyBorder="1">
      <alignment horizontal="center"/>
    </xf>
  </cellXfs>
  <dxfs count="0"/>
</styleSheet>
</file>

<file path=xl/_rels/workbook.xml.rels><Relationships xmlns="http://schemas.openxmlformats.org/package/2006/relationships"><Relationship Id="rId4" Type="http://schemas.openxmlformats.org/officeDocument/2006/relationships/sharedStrings" Target="sharedStrings.xml" xmlns="http://schemas.openxmlformats.org/package/2006/relationships" /><Relationship Id="rId5" Type="http://schemas.openxmlformats.org/officeDocument/2006/relationships/styles" Target="styles.xml" /><Relationship Id="rId6" Type="http://schemas.openxmlformats.org/officeDocument/2006/relationships/worksheet" Target="worksheets/sheet1.xml" /></Relationships>
</file>

<file path=xl/drawings/_rels/drawing1.xml.rels><Relationships xmlns="http://schemas.openxmlformats.org/package/2006/relationships"><Relationship Id="rId1" Target="../media/image1.png" Type="http://schemas.openxmlformats.org/officeDocument/2006/relationships/image" xmlns="http://schemas.openxmlformats.org/package/2006/relationships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4</xdr:col>
      <xdr:colOff>238125</xdr:colOff>
      <xdr:row>119</xdr:row>
      <xdr:rowOff>28575</xdr:rowOff>
    </xdr:from>
    <xdr:to>
      <xdr:col>4</xdr:col>
      <xdr:colOff>857250</xdr:colOff>
      <xdr:row>119</xdr:row>
      <xdr:rowOff>600075</xdr:rowOff>
    </xdr:to>
    <xdr:pic>
      <xdr:nvPicPr>
        <xdr:cNvPr id="1" name="Imag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worksheets/_rels/sheet1.xml.rels><Relationships xmlns="http://schemas.openxmlformats.org/package/2006/relationships"><Relationship Id="rId1" Target="../drawings/drawing1.xml" Type="http://schemas.openxmlformats.org/officeDocument/2006/relationships/drawing" xmlns="http://schemas.openxmlformats.org/package/2006/relationships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>
  <dimension xmlns="http://schemas.openxmlformats.org/spreadsheetml/2006/main" ref="A1:Q151"/>
  <sheetViews>
    <sheetView workbookViewId="0" tabSelected="1"/>
  </sheetViews>
  <cols>
    <col width="0.85546875" customWidth="1" min="1" max="1"/>
    <col width="39.57031250" customWidth="1" min="2" max="2"/>
    <col width="6.57031250" customWidth="1" min="3" max="3"/>
    <col width="6.28515625" customWidth="1" min="4" max="4"/>
    <col width="15.71093750" customWidth="1" min="5" max="5"/>
    <col width="15.71093750" customWidth="1" min="6" max="6"/>
    <col width="15.71093750" customWidth="1" min="7" max="7"/>
    <col width="15.71093750" customWidth="1" min="8" max="8"/>
    <col width="15.71093750" customWidth="1" min="9" max="9"/>
    <col width="15.71093750" customWidth="1" min="10" max="10"/>
    <col hidden="1" width="15.71093750" customWidth="1" min="11" max="11"/>
    <col hidden="1" width="15.71093750" customWidth="1" min="12" max="12"/>
    <col hidden="1" width="15.71093750" customWidth="1" min="13" max="13"/>
    <col hidden="1" width="15.71093750" customWidth="1" min="14" max="14"/>
    <col width="15.71093750" customWidth="1" min="15" max="15"/>
    <col hidden="1" width="9.14062500" customWidth="1" min="16" max="16"/>
    <col hidden="1" width="80.71093750" customWidth="1" min="17" max="17"/>
  </cols>
  <sheetData>
    <row r="1" ht="5.10000000" customHeight="1">
      <c s="0" r="A1"/>
      <c s="0" r="B1"/>
      <c s="0" r="C1"/>
      <c s="0" r="D1"/>
      <c s="0" r="E1"/>
      <c s="0" r="F1"/>
      <c s="0" r="G1"/>
      <c s="0" r="H1"/>
      <c s="0" r="I1"/>
      <c s="0" r="J1"/>
      <c s="0" r="K1"/>
      <c s="0" r="L1"/>
      <c s="0" r="M1"/>
      <c s="0" r="N1"/>
      <c s="0" r="O1"/>
      <c s="0" r="P1"/>
      <c s="0" r="Q1"/>
    </row>
    <row r="2" ht="15.00000000" customHeight="1">
      <c s="0" r="A2"/>
      <c s="1" r="B2" t="s">
        <v>0</v>
      </c>
      <c s="2" r="C2"/>
      <c s="2" r="D2"/>
      <c s="2" r="E2"/>
      <c s="2" r="F2"/>
      <c s="2" r="G2"/>
      <c s="2" r="H2"/>
      <c s="2" r="I2"/>
      <c s="3" r="J2"/>
      <c s="4" r="K2" t="s">
        <v>1</v>
      </c>
      <c s="4" r="L2" t="s">
        <v>2</v>
      </c>
      <c s="0" r="M2"/>
      <c s="5" r="N2"/>
      <c s="6" r="O2"/>
      <c s="7" r="P2"/>
      <c s="0" r="Q2"/>
    </row>
    <row r="3" ht="15.75000000" customHeight="1">
      <c s="0" r="A3"/>
      <c s="8" r="B3" t="s">
        <v>3</v>
      </c>
      <c s="8" r="C3"/>
      <c s="8" r="D3"/>
      <c s="8" r="E3"/>
      <c s="8" r="F3"/>
      <c s="8" r="G3"/>
      <c s="8" r="H3"/>
      <c s="8" r="I3"/>
      <c s="9" r="J3"/>
      <c s="10" r="K3" t="s">
        <v>4</v>
      </c>
      <c s="10" r="L3" t="s">
        <v>5</v>
      </c>
      <c s="11" r="M3"/>
      <c s="12" r="N3" t="s">
        <v>6</v>
      </c>
      <c s="13" r="O3" t="s">
        <v>7</v>
      </c>
      <c s="14" r="P3"/>
      <c s="0" r="Q3"/>
    </row>
    <row r="4" ht="15.00000000" customHeight="1">
      <c s="0" r="A4"/>
      <c s="15" r="B4"/>
      <c s="15" r="C4"/>
      <c s="15" r="D4"/>
      <c s="15" r="E4"/>
      <c s="15" r="F4"/>
      <c s="15" r="G4"/>
      <c s="15" r="H4"/>
      <c s="15" r="I4"/>
      <c s="16" r="J4" t="s">
        <v>8</v>
      </c>
      <c s="17" r="K4" t="s">
        <v>9</v>
      </c>
      <c s="18" r="L4" t="s">
        <v>10</v>
      </c>
      <c s="19" r="M4"/>
      <c s="20" r="N4" t="s">
        <v>11</v>
      </c>
      <c s="21" r="O4" t="s">
        <v>12</v>
      </c>
      <c s="22" r="P4"/>
      <c s="0" r="Q4"/>
    </row>
    <row r="5" ht="15.00000000" customHeight="1">
      <c s="0" r="A5"/>
      <c s="23" r="B5"/>
      <c s="24" r="C5" t="s">
        <v>13</v>
      </c>
      <c s="24" r="D5"/>
      <c s="24" r="E5"/>
      <c s="25" r="F5" t="s">
        <v>14</v>
      </c>
      <c s="25" r="G5"/>
      <c s="26" r="H5"/>
      <c s="26" r="I5"/>
      <c s="16" r="J5" t="s">
        <v>15</v>
      </c>
      <c s="27" r="K5"/>
      <c s="28" r="L5" t="s">
        <v>16</v>
      </c>
      <c s="27" r="M5"/>
      <c s="29" r="N5" t="s">
        <v>17</v>
      </c>
      <c s="30" r="O5">
        <v>46023.00000000</v>
      </c>
      <c s="31" r="P5"/>
      <c s="0" r="Q5"/>
    </row>
    <row r="6" ht="15.00000000" customHeight="1">
      <c s="0" r="A6"/>
      <c s="32" r="B6" t="s">
        <v>18</v>
      </c>
      <c s="33" r="C6" t="s">
        <v>19</v>
      </c>
      <c s="33" r="D6"/>
      <c s="33" r="E6"/>
      <c s="34" r="F6"/>
      <c s="34" r="G6"/>
      <c s="33" r="H6"/>
      <c s="33" r="I6"/>
      <c s="35" r="J6" t="s">
        <v>20</v>
      </c>
      <c s="27" r="K6"/>
      <c s="28" r="L6" t="s">
        <v>21</v>
      </c>
      <c s="27" r="M6"/>
      <c s="29" r="N6" t="s">
        <v>22</v>
      </c>
      <c s="36" r="O6" t="s">
        <v>23</v>
      </c>
      <c s="37" r="P6"/>
      <c s="38" r="Q6" t="s">
        <v>19</v>
      </c>
    </row>
    <row r="7" ht="15.00000000" customHeight="1">
      <c s="0" r="A7"/>
      <c s="32" r="B7" t="s">
        <v>24</v>
      </c>
      <c s="34" r="C7"/>
      <c s="34" r="D7"/>
      <c s="34" r="E7"/>
      <c s="34" r="F7"/>
      <c s="34" r="G7"/>
      <c s="34" r="H7"/>
      <c s="34" r="I7"/>
      <c s="35" r="J7"/>
      <c s="39" r="K7" t="s">
        <v>25</v>
      </c>
      <c s="40" r="L7" t="s">
        <v>26</v>
      </c>
      <c s="29" r="M7"/>
      <c s="29" r="N7" t="s">
        <v>27</v>
      </c>
      <c s="36" r="O7"/>
      <c s="37" r="P7"/>
      <c s="38" r="Q7"/>
    </row>
    <row r="8" ht="15.75000000" customHeight="1">
      <c s="0" r="A8"/>
      <c s="32" r="B8" t="s">
        <v>28</v>
      </c>
      <c s="34" r="C8" t="s">
        <v>29</v>
      </c>
      <c s="34" r="D8"/>
      <c s="34" r="E8"/>
      <c s="34" r="F8"/>
      <c s="34" r="G8"/>
      <c s="34" r="H8"/>
      <c s="34" r="I8"/>
      <c s="41" r="J8" t="s">
        <v>30</v>
      </c>
      <c s="10" r="K8" t="s">
        <v>31</v>
      </c>
      <c s="10" r="L8" t="s">
        <v>32</v>
      </c>
      <c s="29" r="M8"/>
      <c s="29" r="N8" t="s">
        <v>33</v>
      </c>
      <c s="36" r="O8" t="s">
        <v>34</v>
      </c>
      <c s="37" r="P8"/>
      <c s="38" r="Q8" t="s">
        <v>29</v>
      </c>
    </row>
    <row r="9" ht="15.00000000" customHeight="1">
      <c s="0" r="A9"/>
      <c s="32" r="B9"/>
      <c s="42" r="C9"/>
      <c s="42" r="D9"/>
      <c s="42" r="E9"/>
      <c s="42" r="F9"/>
      <c s="42" r="G9"/>
      <c s="42" r="H9"/>
      <c s="42" r="I9"/>
      <c s="43" r="J9" t="s">
        <v>35</v>
      </c>
      <c s="18" r="K9"/>
      <c s="18" r="L9" t="s">
        <v>36</v>
      </c>
      <c s="29" r="M9"/>
      <c s="29" r="N9" t="s">
        <v>37</v>
      </c>
      <c s="36" r="O9"/>
      <c s="37" r="P9"/>
      <c s="0" r="Q9"/>
    </row>
    <row r="10" ht="23.25000000" customHeight="1">
      <c s="0" r="A10"/>
      <c s="44" r="B10" t="s">
        <v>38</v>
      </c>
      <c s="33" r="C10"/>
      <c s="33" r="D10"/>
      <c s="33" r="E10"/>
      <c s="33" r="F10"/>
      <c s="33" r="G10"/>
      <c s="33" r="H10"/>
      <c s="33" r="I10"/>
      <c s="43" r="J10" t="s">
        <v>39</v>
      </c>
      <c s="29" r="K10" t="s">
        <v>40</v>
      </c>
      <c s="29" r="L10" t="s">
        <v>41</v>
      </c>
      <c s="29" r="M10"/>
      <c s="29" r="N10" t="s">
        <v>42</v>
      </c>
      <c s="36" r="O10" t="s">
        <v>43</v>
      </c>
      <c s="37" r="P10"/>
      <c s="38" r="Q10"/>
    </row>
    <row r="11" ht="15.00000000" customHeight="1">
      <c s="0" r="A11"/>
      <c s="32" r="B11" t="s">
        <v>44</v>
      </c>
      <c s="34" r="C11" t="s">
        <v>45</v>
      </c>
      <c s="34" r="D11"/>
      <c s="34" r="E11"/>
      <c s="34" r="F11"/>
      <c s="34" r="G11"/>
      <c s="34" r="H11"/>
      <c s="34" r="I11"/>
      <c s="35" r="J11"/>
      <c s="45" r="K11" t="s">
        <v>46</v>
      </c>
      <c s="46" r="L11" t="s">
        <v>47</v>
      </c>
      <c s="29" r="M11"/>
      <c s="29" r="N11" t="s">
        <v>48</v>
      </c>
      <c s="47" r="O11"/>
      <c s="22" r="P11"/>
      <c s="38" r="Q11"/>
    </row>
    <row r="12" ht="15.00000000" customHeight="1">
      <c s="0" r="A12"/>
      <c s="32" r="B12" t="s">
        <v>49</v>
      </c>
      <c s="48" r="C12"/>
      <c s="48" r="D12"/>
      <c s="48" r="E12"/>
      <c s="49" r="F12"/>
      <c s="49" r="G12"/>
      <c s="49" r="H12"/>
      <c s="49" r="I12"/>
      <c s="50" r="J12"/>
      <c s="51" r="K12" t="s">
        <v>50</v>
      </c>
      <c s="52" r="L12" t="s">
        <v>51</v>
      </c>
      <c s="29" r="M12"/>
      <c s="29" r="N12" t="s">
        <v>52</v>
      </c>
      <c s="47" r="O12"/>
      <c s="22" r="P12"/>
      <c s="38" r="Q12"/>
    </row>
    <row r="13" ht="15.75000000" customHeight="1">
      <c s="0" r="A13"/>
      <c s="32" r="B13" t="s">
        <v>53</v>
      </c>
      <c s="32" r="C13"/>
      <c s="32" r="D13"/>
      <c s="32" r="E13"/>
      <c s="53" r="F13"/>
      <c s="53" r="G13"/>
      <c s="53" r="H13"/>
      <c s="53" r="I13"/>
      <c s="50" r="J13" t="s">
        <v>54</v>
      </c>
      <c s="54" r="K13"/>
      <c s="55" r="L13"/>
      <c s="29" r="M13"/>
      <c s="29" r="N13" t="s">
        <v>55</v>
      </c>
      <c s="56" r="O13" t="s">
        <v>56</v>
      </c>
      <c s="22" r="P13"/>
      <c s="38" r="Q13"/>
    </row>
    <row r="14" ht="15.00000000" customHeight="1">
      <c s="0" r="A14"/>
      <c s="57" r="B14"/>
      <c s="58" r="C14" t="s">
        <v>57</v>
      </c>
      <c s="58" r="D14"/>
      <c s="58" r="E14"/>
      <c s="58" r="F14"/>
      <c s="58" r="G14"/>
      <c s="58" r="H14"/>
      <c s="58" r="I14"/>
      <c s="59" r="J14"/>
      <c s="59" r="K14"/>
      <c s="59" r="L14"/>
      <c s="60" r="M14"/>
      <c s="60" r="N14"/>
      <c s="61" r="O14"/>
      <c s="62" r="P14"/>
      <c s="38" r="Q14"/>
    </row>
    <row r="15" ht="15.00000000" customHeight="1">
      <c s="0" r="A15"/>
      <c s="63" r="B15" t="s">
        <v>58</v>
      </c>
      <c s="64" r="C15" t="s">
        <v>59</v>
      </c>
      <c s="64" r="D15" t="s">
        <v>60</v>
      </c>
      <c s="65" r="E15" t="s">
        <v>61</v>
      </c>
      <c s="66" r="F15" t="s">
        <v>62</v>
      </c>
      <c s="66" r="G15"/>
      <c s="66" r="H15"/>
      <c s="66" r="I15"/>
      <c s="66" r="J15"/>
      <c s="66" r="K15"/>
      <c s="66" r="L15"/>
      <c s="66" r="M15"/>
      <c s="66" r="N15"/>
      <c s="65" r="O15" t="s">
        <v>63</v>
      </c>
      <c s="67" r="P15"/>
      <c s="0" r="Q15"/>
    </row>
    <row r="16" ht="15.00000000" customHeight="1">
      <c s="0" r="A16"/>
      <c s="63" r="B16"/>
      <c s="68" r="C16"/>
      <c s="68" r="D16"/>
      <c s="65" r="E16"/>
      <c s="65" r="F16" t="s">
        <v>64</v>
      </c>
      <c s="65" r="G16" t="s">
        <v>65</v>
      </c>
      <c s="65" r="H16" t="s">
        <v>66</v>
      </c>
      <c s="65" r="I16" t="s">
        <v>67</v>
      </c>
      <c s="66" r="J16" t="s">
        <v>68</v>
      </c>
      <c s="66" r="K16"/>
      <c s="66" r="L16"/>
      <c s="66" r="M16"/>
      <c s="66" r="N16"/>
      <c s="65" r="O16"/>
      <c s="67" r="P16"/>
      <c s="0" r="Q16"/>
    </row>
    <row r="17" ht="15.00000000" customHeight="1">
      <c s="0" r="A17"/>
      <c s="63" r="B17"/>
      <c s="68" r="C17"/>
      <c s="68" r="D17"/>
      <c s="65" r="E17"/>
      <c s="65" r="F17"/>
      <c s="65" r="G17"/>
      <c s="65" r="H17"/>
      <c s="65" r="I17"/>
      <c s="66" r="J17"/>
      <c s="66" r="K17"/>
      <c s="66" r="L17"/>
      <c s="66" r="M17"/>
      <c s="66" r="N17"/>
      <c s="65" r="O17"/>
      <c s="67" r="P17"/>
      <c s="0" r="Q17"/>
    </row>
    <row r="18" ht="15.75000000" customHeight="1">
      <c s="0" r="A18"/>
      <c s="63" r="B18">
        <v>1</v>
      </c>
      <c s="69" r="C18">
        <v>2</v>
      </c>
      <c s="69" r="D18">
        <v>3</v>
      </c>
      <c s="70" r="E18" t="s">
        <v>69</v>
      </c>
      <c s="70" r="F18" t="s">
        <v>25</v>
      </c>
      <c s="70" r="G18" t="s">
        <v>70</v>
      </c>
      <c s="70" r="H18" t="s">
        <v>71</v>
      </c>
      <c s="70" r="I18" t="s">
        <v>72</v>
      </c>
      <c s="70" r="J18" t="s">
        <v>73</v>
      </c>
      <c s="70" r="K18"/>
      <c s="70" r="L18"/>
      <c s="70" r="M18"/>
      <c s="70" r="N18"/>
      <c s="71" r="O18" t="s">
        <v>74</v>
      </c>
      <c s="72" r="P18"/>
      <c s="0" r="Q18"/>
    </row>
    <row r="19" ht="15.00000000" customHeight="1">
      <c s="0" r="A19"/>
      <c s="73" r="B19" t="s">
        <v>75</v>
      </c>
      <c s="74" r="C19" t="s">
        <v>76</v>
      </c>
      <c s="75" r="D19"/>
      <c s="76" r="E19">
        <v>289808713.46000000</v>
      </c>
      <c s="76" r="F19">
        <v>230347574.28000000</v>
      </c>
      <c s="76" r="G19">
        <v>0.00000000</v>
      </c>
      <c s="76" r="H19">
        <v>59283876.84000000</v>
      </c>
      <c s="76" r="I19">
        <v>0.00000000</v>
      </c>
      <c s="76" r="J19">
        <v>289631451.12000000</v>
      </c>
      <c s="77" r="K19"/>
      <c s="77" r="L19"/>
      <c s="77" r="M19"/>
      <c s="77" r="N19"/>
      <c s="78" r="O19">
        <v>177262.34000000</v>
      </c>
      <c s="79" r="P19"/>
      <c s="0" r="Q19"/>
    </row>
    <row r="20" ht="15.00000000" customHeight="1">
      <c s="0" r="A20"/>
      <c s="80" r="B20" t="s">
        <v>77</v>
      </c>
      <c s="81" r="C20" t="s">
        <v>78</v>
      </c>
      <c s="82" r="D20" t="s">
        <v>79</v>
      </c>
      <c s="83" r="E20">
        <v>1000000.00000000</v>
      </c>
      <c s="83" r="F20">
        <v>939258.32000000</v>
      </c>
      <c s="83" r="G20"/>
      <c s="83" r="H20"/>
      <c s="83" r="I20"/>
      <c s="84" r="J20">
        <f>F20+G20+H20+I20</f>
      </c>
      <c s="85" r="K20" t="s">
        <v>78</v>
      </c>
      <c s="85" r="L20"/>
      <c s="85" r="M20"/>
      <c s="85" r="N20"/>
      <c s="86" r="O20">
        <f>E20-J20</f>
      </c>
      <c s="79" r="P20"/>
      <c s="0" r="Q20"/>
    </row>
    <row r="21" ht="15.00000000" customHeight="1">
      <c s="0" r="A21"/>
      <c s="80" r="B21" t="s">
        <v>80</v>
      </c>
      <c s="81" r="C21" t="s">
        <v>81</v>
      </c>
      <c s="82" r="D21" t="s">
        <v>82</v>
      </c>
      <c s="83" r="E21">
        <v>288237720.21000000</v>
      </c>
      <c s="83" r="F21">
        <v>228806089.82000000</v>
      </c>
      <c s="83" r="G21"/>
      <c s="83" r="H21">
        <v>59283876.84000000</v>
      </c>
      <c s="83" r="I21"/>
      <c s="84" r="J21">
        <f>F21+G21+H21+I21</f>
      </c>
      <c s="85" r="K21" t="s">
        <v>81</v>
      </c>
      <c s="85" r="L21"/>
      <c s="85" r="M21"/>
      <c s="85" r="N21"/>
      <c s="86" r="O21">
        <f>E21-J21</f>
      </c>
      <c s="79" r="P21"/>
      <c s="0" r="Q21"/>
    </row>
    <row r="22" ht="15.00000000" customHeight="1">
      <c s="0" r="A22"/>
      <c s="80" r="B22" t="s">
        <v>83</v>
      </c>
      <c s="81" r="C22" t="s">
        <v>84</v>
      </c>
      <c s="82" r="D22" t="s">
        <v>85</v>
      </c>
      <c s="83" r="E22">
        <v>86500.00000000</v>
      </c>
      <c s="83" r="F22">
        <v>75933.10000000</v>
      </c>
      <c s="83" r="G22"/>
      <c s="83" r="H22"/>
      <c s="83" r="I22"/>
      <c s="84" r="J22">
        <f>F22+G22+H22+I22</f>
      </c>
      <c s="85" r="K22" t="s">
        <v>84</v>
      </c>
      <c s="85" r="L22"/>
      <c s="85" r="M22"/>
      <c s="85" r="N22"/>
      <c s="86" r="O22">
        <f>E22-J22</f>
      </c>
      <c s="79" r="P22"/>
      <c s="0" r="Q22"/>
    </row>
    <row r="23" ht="15.00000000" customHeight="1">
      <c s="0" r="A23"/>
      <c s="80" r="B23" t="s">
        <v>86</v>
      </c>
      <c s="81" r="C23" t="s">
        <v>87</v>
      </c>
      <c s="82" r="D23" t="s">
        <v>88</v>
      </c>
      <c s="83" r="E23">
        <v>1688823.04000000</v>
      </c>
      <c s="83" r="F23">
        <v>1688823.04000000</v>
      </c>
      <c s="83" r="G23"/>
      <c s="83" r="H23"/>
      <c s="83" r="I23"/>
      <c s="84" r="J23">
        <f>F23+G23+H23+I23</f>
      </c>
      <c s="85" r="K23" t="s">
        <v>87</v>
      </c>
      <c s="85" r="L23"/>
      <c s="85" r="M23"/>
      <c s="85" r="N23"/>
      <c s="86" r="O23">
        <f>E23-J23</f>
      </c>
      <c s="79" r="P23"/>
      <c s="0" r="Q23"/>
    </row>
    <row r="24" ht="15.00000000" customHeight="1">
      <c s="0" r="A24"/>
      <c s="80" r="B24" t="s">
        <v>89</v>
      </c>
      <c s="81" r="C24" t="s">
        <v>90</v>
      </c>
      <c s="82" r="D24" t="s">
        <v>91</v>
      </c>
      <c s="83" r="E24">
        <v>-1204329.79000000</v>
      </c>
      <c s="83" r="F24">
        <v>-1162530.00000000</v>
      </c>
      <c s="83" r="G24"/>
      <c s="83" r="H24"/>
      <c s="83" r="I24"/>
      <c s="84" r="J24">
        <f>F24+G24+H24+I24</f>
      </c>
      <c s="85" r="K24" t="s">
        <v>90</v>
      </c>
      <c s="85" r="L24"/>
      <c s="85" r="M24"/>
      <c s="85" r="N24"/>
      <c s="86" r="O24">
        <f>E24-J24</f>
      </c>
      <c s="79" r="P24"/>
      <c s="0" r="Q24"/>
    </row>
    <row r="25" ht="0.75000000" customHeight="1">
      <c s="0" r="A25"/>
      <c s="87" r="B25"/>
      <c s="88" r="C25"/>
      <c s="89" r="D25"/>
      <c s="90" r="E25"/>
      <c s="90" r="F25"/>
      <c s="90" r="G25"/>
      <c s="90" r="H25"/>
      <c s="90" r="I25"/>
      <c s="90" r="J25"/>
      <c s="91" r="K25"/>
      <c s="92" r="L25"/>
      <c s="92" r="M25"/>
      <c s="92" r="N25"/>
      <c s="93" r="O25"/>
      <c s="94" r="P25"/>
      <c s="0" r="Q25"/>
    </row>
    <row r="26" ht="15.00000000" customHeight="1">
      <c s="0" r="A26"/>
      <c s="95" r="B26"/>
      <c s="96" r="C26"/>
      <c s="96" r="D26"/>
      <c s="96" r="E26"/>
      <c s="96" r="F26"/>
      <c s="96" r="G26"/>
      <c s="96" r="H26"/>
      <c s="96" r="I26"/>
      <c s="96" r="J26"/>
      <c s="96" r="K26"/>
      <c s="96" r="L26"/>
      <c s="96" r="M26"/>
      <c s="96" r="N26"/>
      <c s="96" r="O26"/>
      <c s="97" r="P26"/>
      <c s="0" r="Q26"/>
    </row>
    <row r="27" ht="15.00000000" customHeight="1">
      <c s="0" r="A27"/>
      <c s="57" r="B27"/>
      <c s="98" r="C27" t="s">
        <v>92</v>
      </c>
      <c s="98" r="D27"/>
      <c s="98" r="E27"/>
      <c s="98" r="F27"/>
      <c s="98" r="G27"/>
      <c s="98" r="H27"/>
      <c s="98" r="I27"/>
      <c s="98" r="J27"/>
      <c s="98" r="K27"/>
      <c s="98" r="L27"/>
      <c s="98" r="M27"/>
      <c s="98" r="N27"/>
      <c s="4" r="O27" t="s">
        <v>93</v>
      </c>
      <c s="99" r="P27"/>
      <c s="0" r="Q27"/>
    </row>
    <row r="28" ht="15.00000000" customHeight="1">
      <c s="0" r="A28"/>
      <c s="63" r="B28" t="s">
        <v>58</v>
      </c>
      <c s="64" r="C28" t="s">
        <v>59</v>
      </c>
      <c s="64" r="D28" t="s">
        <v>60</v>
      </c>
      <c s="65" r="E28" t="s">
        <v>61</v>
      </c>
      <c s="66" r="F28" t="s">
        <v>62</v>
      </c>
      <c s="66" r="G28"/>
      <c s="66" r="H28"/>
      <c s="66" r="I28"/>
      <c s="66" r="J28"/>
      <c s="66" r="K28"/>
      <c s="66" r="L28"/>
      <c s="66" r="M28"/>
      <c s="66" r="N28"/>
      <c s="65" r="O28" t="s">
        <v>63</v>
      </c>
      <c s="67" r="P28"/>
      <c s="0" r="Q28"/>
    </row>
    <row r="29" ht="15.00000000" customHeight="1">
      <c s="0" r="A29"/>
      <c s="63" r="B29"/>
      <c s="68" r="C29"/>
      <c s="68" r="D29"/>
      <c s="65" r="E29"/>
      <c s="65" r="F29" t="s">
        <v>64</v>
      </c>
      <c s="65" r="G29" t="s">
        <v>65</v>
      </c>
      <c s="65" r="H29" t="s">
        <v>66</v>
      </c>
      <c s="65" r="I29" t="s">
        <v>67</v>
      </c>
      <c s="66" r="J29" t="s">
        <v>68</v>
      </c>
      <c s="66" r="K29"/>
      <c s="66" r="L29"/>
      <c s="66" r="M29"/>
      <c s="66" r="N29"/>
      <c s="65" r="O29"/>
      <c s="67" r="P29"/>
      <c s="0" r="Q29"/>
    </row>
    <row r="30" ht="15.00000000" customHeight="1">
      <c s="0" r="A30"/>
      <c s="63" r="B30"/>
      <c s="68" r="C30"/>
      <c s="68" r="D30"/>
      <c s="65" r="E30"/>
      <c s="65" r="F30"/>
      <c s="65" r="G30"/>
      <c s="65" r="H30"/>
      <c s="65" r="I30"/>
      <c s="66" r="J30"/>
      <c s="66" r="K30"/>
      <c s="66" r="L30"/>
      <c s="66" r="M30"/>
      <c s="66" r="N30"/>
      <c s="65" r="O30"/>
      <c s="67" r="P30"/>
      <c s="0" r="Q30"/>
    </row>
    <row r="31" ht="15.75000000" customHeight="1">
      <c s="0" r="A31"/>
      <c s="63" r="B31">
        <v>1</v>
      </c>
      <c s="69" r="C31">
        <v>2</v>
      </c>
      <c s="69" r="D31">
        <v>3</v>
      </c>
      <c s="70" r="E31" t="s">
        <v>69</v>
      </c>
      <c s="70" r="F31" t="s">
        <v>25</v>
      </c>
      <c s="70" r="G31" t="s">
        <v>70</v>
      </c>
      <c s="70" r="H31" t="s">
        <v>71</v>
      </c>
      <c s="70" r="I31" t="s">
        <v>72</v>
      </c>
      <c s="70" r="J31" t="s">
        <v>73</v>
      </c>
      <c s="70" r="K31"/>
      <c s="70" r="L31"/>
      <c s="70" r="M31"/>
      <c s="70" r="N31"/>
      <c s="71" r="O31" t="s">
        <v>74</v>
      </c>
      <c s="72" r="P31"/>
      <c s="0" r="Q31"/>
    </row>
    <row r="32" ht="23.25000000" customHeight="1">
      <c s="0" r="A32"/>
      <c s="73" r="B32" t="s">
        <v>94</v>
      </c>
      <c s="74" r="C32" t="s">
        <v>95</v>
      </c>
      <c s="75" r="D32" t="s">
        <v>96</v>
      </c>
      <c s="76" r="E32">
        <v>303453361.88000000</v>
      </c>
      <c s="76" r="F32">
        <v>250752372.04000000</v>
      </c>
      <c s="76" r="G32">
        <v>0.00000000</v>
      </c>
      <c s="76" r="H32">
        <v>-302959.95000000</v>
      </c>
      <c s="76" r="I32">
        <v>700.83000000</v>
      </c>
      <c s="76" r="J32">
        <v>250450112.92000000</v>
      </c>
      <c s="77" r="K32"/>
      <c s="77" r="L32"/>
      <c s="77" r="M32"/>
      <c s="77" r="N32"/>
      <c s="78" r="O32">
        <v>53003248.96000000</v>
      </c>
      <c s="79" r="P32"/>
      <c s="0" r="Q32"/>
    </row>
    <row r="33" ht="15.00000000" customHeight="1">
      <c s="0" r="A33"/>
      <c s="100" r="B33" t="s">
        <v>97</v>
      </c>
      <c s="101" r="C33"/>
      <c s="102" r="D33" t="s">
        <v>90</v>
      </c>
      <c s="103" r="E33">
        <v>184820659.60000000</v>
      </c>
      <c s="103" r="F33">
        <v>165152856.58000000</v>
      </c>
      <c s="103" r="G33"/>
      <c s="103" r="H33">
        <v>-282700.45000000</v>
      </c>
      <c s="103" r="I33"/>
      <c s="103" r="J33">
        <v>164870156.13000000</v>
      </c>
      <c s="104" r="K33" t="s">
        <v>98</v>
      </c>
      <c s="104" r="L33"/>
      <c s="104" r="M33"/>
      <c s="104" r="N33"/>
      <c s="105" r="O33">
        <v>19950503.47000000</v>
      </c>
      <c s="79" r="P33"/>
      <c s="0" r="Q33"/>
    </row>
    <row r="34" ht="15.00000000" customHeight="1">
      <c s="0" r="A34"/>
      <c s="100" r="B34" t="s">
        <v>99</v>
      </c>
      <c s="101" r="C34"/>
      <c s="102" r="D34" t="s">
        <v>100</v>
      </c>
      <c s="103" r="E34">
        <v>184820659.60000000</v>
      </c>
      <c s="103" r="F34">
        <v>165152856.58000000</v>
      </c>
      <c s="103" r="G34"/>
      <c s="103" r="H34">
        <v>-282700.45000000</v>
      </c>
      <c s="103" r="I34"/>
      <c s="103" r="J34">
        <v>164870156.13000000</v>
      </c>
      <c s="104" r="K34" t="s">
        <v>101</v>
      </c>
      <c s="104" r="L34"/>
      <c s="104" r="M34"/>
      <c s="104" r="N34"/>
      <c s="105" r="O34">
        <v>19950503.47000000</v>
      </c>
      <c s="79" r="P34"/>
      <c s="0" r="Q34"/>
    </row>
    <row r="35" ht="15.00000000" customHeight="1">
      <c s="0" r="A35"/>
      <c s="80" r="B35" t="s">
        <v>102</v>
      </c>
      <c s="81" r="C35"/>
      <c s="106" r="D35" t="s">
        <v>103</v>
      </c>
      <c s="83" r="E35">
        <v>140062964.67000000</v>
      </c>
      <c s="83" r="F35">
        <v>123794430.68000000</v>
      </c>
      <c s="83" r="G35"/>
      <c s="83" r="H35">
        <v>-225864.85000000</v>
      </c>
      <c s="83" r="I35"/>
      <c s="84" r="J35">
        <f>F35+G35+H35+I35</f>
      </c>
      <c s="85" r="K35" t="s">
        <v>103</v>
      </c>
      <c s="85" r="L35"/>
      <c s="85" r="M35"/>
      <c s="85" r="N35"/>
      <c s="86" r="O35">
        <f>E35-J35</f>
      </c>
      <c s="79" r="P35"/>
      <c s="0" r="Q35"/>
    </row>
    <row r="36" ht="15.00000000" customHeight="1">
      <c s="0" r="A36"/>
      <c s="80" r="B36" t="s">
        <v>104</v>
      </c>
      <c s="81" r="C36"/>
      <c s="106" r="D36" t="s">
        <v>105</v>
      </c>
      <c s="83" r="E36">
        <v>1350000.00000000</v>
      </c>
      <c s="83" r="F36">
        <v>1234348.78000000</v>
      </c>
      <c s="83" r="G36"/>
      <c s="83" r="H36">
        <v>-56835.60000000</v>
      </c>
      <c s="83" r="I36"/>
      <c s="84" r="J36">
        <f>F36+G36+H36+I36</f>
      </c>
      <c s="85" r="K36" t="s">
        <v>105</v>
      </c>
      <c s="85" r="L36"/>
      <c s="85" r="M36"/>
      <c s="85" r="N36"/>
      <c s="86" r="O36">
        <f>E36-J36</f>
      </c>
      <c s="79" r="P36"/>
      <c s="0" r="Q36"/>
    </row>
    <row r="37" ht="15.00000000" customHeight="1">
      <c s="0" r="A37"/>
      <c s="80" r="B37" t="s">
        <v>106</v>
      </c>
      <c s="81" r="C37"/>
      <c s="106" r="D37" t="s">
        <v>107</v>
      </c>
      <c s="83" r="E37">
        <v>54000.00000000</v>
      </c>
      <c s="83" r="F37">
        <v>54000.00000000</v>
      </c>
      <c s="83" r="G37"/>
      <c s="83" r="H37"/>
      <c s="83" r="I37"/>
      <c s="84" r="J37">
        <f>F37+G37+H37+I37</f>
      </c>
      <c s="85" r="K37" t="s">
        <v>107</v>
      </c>
      <c s="85" r="L37"/>
      <c s="85" r="M37"/>
      <c s="85" r="N37"/>
      <c s="86" r="O37">
        <f>E37-J37</f>
      </c>
      <c s="79" r="P37"/>
      <c s="0" r="Q37"/>
    </row>
    <row r="38" ht="15.00000000" customHeight="1">
      <c s="0" r="A38"/>
      <c s="80" r="B38" t="s">
        <v>108</v>
      </c>
      <c s="81" r="C38"/>
      <c s="106" r="D38" t="s">
        <v>109</v>
      </c>
      <c s="83" r="E38">
        <v>43353694.93000000</v>
      </c>
      <c s="83" r="F38">
        <v>40070077.12000000</v>
      </c>
      <c s="83" r="G38"/>
      <c s="83" r="H38"/>
      <c s="83" r="I38"/>
      <c s="84" r="J38">
        <f>F38+G38+H38+I38</f>
      </c>
      <c s="85" r="K38" t="s">
        <v>109</v>
      </c>
      <c s="85" r="L38"/>
      <c s="85" r="M38"/>
      <c s="85" r="N38"/>
      <c s="86" r="O38">
        <f>E38-J38</f>
      </c>
      <c s="79" r="P38"/>
      <c s="0" r="Q38"/>
    </row>
    <row r="39" ht="15.00000000" customHeight="1">
      <c s="0" r="A39"/>
      <c s="100" r="B39" t="s">
        <v>110</v>
      </c>
      <c s="101" r="C39"/>
      <c s="102" r="D39" t="s">
        <v>95</v>
      </c>
      <c s="103" r="E39">
        <v>114664611.60000000</v>
      </c>
      <c s="103" r="F39">
        <v>82982448.19000000</v>
      </c>
      <c s="103" r="G39"/>
      <c s="103" r="H39">
        <v>-19389.50000000</v>
      </c>
      <c s="103" r="I39">
        <v>700.83000000</v>
      </c>
      <c s="103" r="J39">
        <v>82963759.52000000</v>
      </c>
      <c s="104" r="K39" t="s">
        <v>111</v>
      </c>
      <c s="104" r="L39"/>
      <c s="104" r="M39"/>
      <c s="104" r="N39"/>
      <c s="105" r="O39">
        <v>31700852.08000000</v>
      </c>
      <c s="79" r="P39"/>
      <c s="0" r="Q39"/>
    </row>
    <row r="40" ht="15.00000000" customHeight="1">
      <c s="0" r="A40"/>
      <c s="100" r="B40" t="s">
        <v>112</v>
      </c>
      <c s="101" r="C40"/>
      <c s="102" r="D40" t="s">
        <v>113</v>
      </c>
      <c s="103" r="E40">
        <v>114664611.60000000</v>
      </c>
      <c s="103" r="F40">
        <v>82982448.19000000</v>
      </c>
      <c s="103" r="G40"/>
      <c s="103" r="H40">
        <v>-19389.50000000</v>
      </c>
      <c s="103" r="I40">
        <v>700.83000000</v>
      </c>
      <c s="103" r="J40">
        <v>82963759.52000000</v>
      </c>
      <c s="104" r="K40" t="s">
        <v>114</v>
      </c>
      <c s="104" r="L40"/>
      <c s="104" r="M40"/>
      <c s="104" r="N40"/>
      <c s="105" r="O40">
        <v>31700852.08000000</v>
      </c>
      <c s="79" r="P40"/>
      <c s="0" r="Q40"/>
    </row>
    <row r="41" ht="15.00000000" customHeight="1">
      <c s="0" r="A41"/>
      <c s="80" r="B41" t="s">
        <v>115</v>
      </c>
      <c s="81" r="C41"/>
      <c s="106" r="D41" t="s">
        <v>116</v>
      </c>
      <c s="83" r="E41">
        <v>900000.00000000</v>
      </c>
      <c s="83" r="F41">
        <v>30600.50000000</v>
      </c>
      <c s="83" r="G41"/>
      <c s="83" r="H41"/>
      <c s="83" r="I41"/>
      <c s="84" r="J41">
        <f>F41+G41+H41+I41</f>
      </c>
      <c s="85" r="K41" t="s">
        <v>116</v>
      </c>
      <c s="85" r="L41"/>
      <c s="85" r="M41"/>
      <c s="85" r="N41"/>
      <c s="86" r="O41">
        <f>E41-J41</f>
      </c>
      <c s="79" r="P41"/>
      <c s="0" r="Q41"/>
    </row>
    <row r="42" ht="15.00000000" customHeight="1">
      <c s="0" r="A42"/>
      <c s="80" r="B42" t="s">
        <v>117</v>
      </c>
      <c s="81" r="C42"/>
      <c s="106" r="D42" t="s">
        <v>118</v>
      </c>
      <c s="83" r="E42">
        <v>99114611.60000000</v>
      </c>
      <c s="83" r="F42">
        <v>73450373.22000000</v>
      </c>
      <c s="83" r="G42"/>
      <c s="83" r="H42">
        <v>-19389.50000000</v>
      </c>
      <c s="83" r="I42">
        <v>700.83000000</v>
      </c>
      <c s="84" r="J42">
        <f>F42+G42+H42+I42</f>
      </c>
      <c s="85" r="K42" t="s">
        <v>118</v>
      </c>
      <c s="85" r="L42"/>
      <c s="85" r="M42"/>
      <c s="85" r="N42"/>
      <c s="86" r="O42">
        <f>E42-J42</f>
      </c>
      <c s="79" r="P42"/>
      <c s="0" r="Q42"/>
    </row>
    <row r="43" ht="15.00000000" customHeight="1">
      <c s="0" r="A43"/>
      <c s="80" r="B43" t="s">
        <v>119</v>
      </c>
      <c s="81" r="C43"/>
      <c s="106" r="D43" t="s">
        <v>120</v>
      </c>
      <c s="83" r="E43">
        <v>14650000.00000000</v>
      </c>
      <c s="83" r="F43">
        <v>9501474.47000000</v>
      </c>
      <c s="83" r="G43"/>
      <c s="83" r="H43"/>
      <c s="83" r="I43"/>
      <c s="84" r="J43">
        <f>F43+G43+H43+I43</f>
      </c>
      <c s="85" r="K43" t="s">
        <v>120</v>
      </c>
      <c s="85" r="L43"/>
      <c s="85" r="M43"/>
      <c s="85" r="N43"/>
      <c s="86" r="O43">
        <f>E43-J43</f>
      </c>
      <c s="79" r="P43"/>
      <c s="0" r="Q43"/>
    </row>
    <row r="44" ht="15.00000000" customHeight="1">
      <c s="0" r="A44"/>
      <c s="100" r="B44" t="s">
        <v>121</v>
      </c>
      <c s="101" r="C44"/>
      <c s="102" r="D44" t="s">
        <v>122</v>
      </c>
      <c s="103" r="E44">
        <v>2581517.68000000</v>
      </c>
      <c s="103" r="F44">
        <v>1666397.45000000</v>
      </c>
      <c s="103" r="G44"/>
      <c s="103" r="H44">
        <v>-870.00000000</v>
      </c>
      <c s="103" r="I44"/>
      <c s="103" r="J44">
        <v>1665527.45000000</v>
      </c>
      <c s="104" r="K44" t="s">
        <v>123</v>
      </c>
      <c s="104" r="L44"/>
      <c s="104" r="M44"/>
      <c s="104" r="N44"/>
      <c s="105" r="O44">
        <v>915990.23000000</v>
      </c>
      <c s="79" r="P44"/>
      <c s="0" r="Q44"/>
    </row>
    <row r="45" ht="15.00000000" customHeight="1">
      <c s="0" r="A45"/>
      <c s="100" r="B45" t="s">
        <v>124</v>
      </c>
      <c s="101" r="C45"/>
      <c s="102" r="D45" t="s">
        <v>125</v>
      </c>
      <c s="103" r="E45">
        <v>2027917.68000000</v>
      </c>
      <c s="103" r="F45">
        <v>1151077.45000000</v>
      </c>
      <c s="103" r="G45"/>
      <c s="103" r="H45"/>
      <c s="103" r="I45"/>
      <c s="103" r="J45">
        <v>1151077.45000000</v>
      </c>
      <c s="104" r="K45" t="s">
        <v>126</v>
      </c>
      <c s="104" r="L45"/>
      <c s="104" r="M45"/>
      <c s="104" r="N45"/>
      <c s="105" r="O45">
        <v>876840.23000000</v>
      </c>
      <c s="79" r="P45"/>
      <c s="0" r="Q45"/>
    </row>
    <row r="46" ht="15.00000000" customHeight="1">
      <c s="0" r="A46"/>
      <c s="80" r="B46" t="s">
        <v>127</v>
      </c>
      <c s="81" r="C46"/>
      <c s="106" r="D46" t="s">
        <v>128</v>
      </c>
      <c s="83" r="E46">
        <v>430000.00000000</v>
      </c>
      <c s="83" r="F46">
        <v>123144.97000000</v>
      </c>
      <c s="83" r="G46"/>
      <c s="83" r="H46"/>
      <c s="83" r="I46"/>
      <c s="84" r="J46">
        <f>F46+G46+H46+I46</f>
      </c>
      <c s="85" r="K46" t="s">
        <v>128</v>
      </c>
      <c s="85" r="L46"/>
      <c s="85" r="M46"/>
      <c s="85" r="N46"/>
      <c s="86" r="O46">
        <f>E46-J46</f>
      </c>
      <c s="79" r="P46"/>
      <c s="0" r="Q46"/>
    </row>
    <row r="47" ht="15.00000000" customHeight="1">
      <c s="0" r="A47"/>
      <c s="80" r="B47" t="s">
        <v>129</v>
      </c>
      <c s="81" r="C47"/>
      <c s="106" r="D47" t="s">
        <v>130</v>
      </c>
      <c s="83" r="E47">
        <v>1597917.68000000</v>
      </c>
      <c s="83" r="F47">
        <v>1027932.48000000</v>
      </c>
      <c s="83" r="G47"/>
      <c s="83" r="H47"/>
      <c s="83" r="I47"/>
      <c s="84" r="J47">
        <f>F47+G47+H47+I47</f>
      </c>
      <c s="85" r="K47" t="s">
        <v>130</v>
      </c>
      <c s="85" r="L47"/>
      <c s="85" r="M47"/>
      <c s="85" r="N47"/>
      <c s="86" r="O47">
        <f>E47-J47</f>
      </c>
      <c s="79" r="P47"/>
      <c s="0" r="Q47"/>
    </row>
    <row r="48" ht="15.00000000" customHeight="1">
      <c s="0" r="A48"/>
      <c s="80" r="B48" t="s">
        <v>131</v>
      </c>
      <c s="81" r="C48"/>
      <c s="106" r="D48" t="s">
        <v>132</v>
      </c>
      <c s="83" r="E48">
        <v>280800.00000000</v>
      </c>
      <c s="83" r="F48">
        <v>280800.00000000</v>
      </c>
      <c s="83" r="G48"/>
      <c s="83" r="H48"/>
      <c s="83" r="I48"/>
      <c s="84" r="J48">
        <f>F48+G48+H48+I48</f>
      </c>
      <c s="85" r="K48" t="s">
        <v>132</v>
      </c>
      <c s="85" r="L48"/>
      <c s="85" r="M48"/>
      <c s="85" r="N48"/>
      <c s="86" r="O48">
        <f>E48-J48</f>
      </c>
      <c s="79" r="P48"/>
      <c s="0" r="Q48"/>
    </row>
    <row r="49" ht="15.00000000" customHeight="1">
      <c s="0" r="A49"/>
      <c s="80" r="B49" t="s">
        <v>133</v>
      </c>
      <c s="81" r="C49"/>
      <c s="106" r="D49" t="s">
        <v>134</v>
      </c>
      <c s="83" r="E49">
        <v>272800.00000000</v>
      </c>
      <c s="83" r="F49">
        <v>234520.00000000</v>
      </c>
      <c s="83" r="G49"/>
      <c s="83" r="H49">
        <v>-870.00000000</v>
      </c>
      <c s="83" r="I49"/>
      <c s="84" r="J49">
        <f>F49+G49+H49+I49</f>
      </c>
      <c s="85" r="K49" t="s">
        <v>134</v>
      </c>
      <c s="85" r="L49"/>
      <c s="85" r="M49"/>
      <c s="85" r="N49"/>
      <c s="86" r="O49">
        <f>E49-J49</f>
      </c>
      <c s="79" r="P49"/>
      <c s="0" r="Q49"/>
    </row>
    <row r="50" ht="15.00000000" customHeight="1">
      <c s="0" r="A50"/>
      <c s="100" r="B50" t="s">
        <v>135</v>
      </c>
      <c s="101" r="C50"/>
      <c s="102" r="D50" t="s">
        <v>136</v>
      </c>
      <c s="103" r="E50">
        <v>1386573.00000000</v>
      </c>
      <c s="103" r="F50">
        <v>950669.82000000</v>
      </c>
      <c s="103" r="G50"/>
      <c s="103" r="H50"/>
      <c s="103" r="I50"/>
      <c s="103" r="J50">
        <v>950669.82000000</v>
      </c>
      <c s="104" r="K50" t="s">
        <v>137</v>
      </c>
      <c s="104" r="L50"/>
      <c s="104" r="M50"/>
      <c s="104" r="N50"/>
      <c s="105" r="O50">
        <v>435903.18000000</v>
      </c>
      <c s="79" r="P50"/>
      <c s="0" r="Q50"/>
    </row>
    <row r="51" ht="15.00000000" customHeight="1">
      <c s="0" r="A51"/>
      <c s="100" r="B51" t="s">
        <v>138</v>
      </c>
      <c s="101" r="C51"/>
      <c s="102" r="D51" t="s">
        <v>139</v>
      </c>
      <c s="103" r="E51">
        <v>8000.00000000</v>
      </c>
      <c s="103" r="F51">
        <v>8000.00000000</v>
      </c>
      <c s="103" r="G51"/>
      <c s="103" r="H51"/>
      <c s="103" r="I51"/>
      <c s="103" r="J51">
        <v>8000.00000000</v>
      </c>
      <c s="104" r="K51" t="s">
        <v>140</v>
      </c>
      <c s="104" r="L51"/>
      <c s="104" r="M51"/>
      <c s="104" r="N51"/>
      <c s="105" r="O51">
        <v>0.00000000</v>
      </c>
      <c s="79" r="P51"/>
      <c s="0" r="Q51"/>
    </row>
    <row r="52" ht="15.00000000" customHeight="1">
      <c s="0" r="A52"/>
      <c s="80" r="B52" t="s">
        <v>141</v>
      </c>
      <c s="81" r="C52"/>
      <c s="106" r="D52" t="s">
        <v>142</v>
      </c>
      <c s="83" r="E52">
        <v>8000.00000000</v>
      </c>
      <c s="83" r="F52">
        <v>8000.00000000</v>
      </c>
      <c s="83" r="G52"/>
      <c s="83" r="H52"/>
      <c s="83" r="I52"/>
      <c s="84" r="J52">
        <f>F52+G52+H52+I52</f>
      </c>
      <c s="85" r="K52" t="s">
        <v>142</v>
      </c>
      <c s="85" r="L52"/>
      <c s="85" r="M52"/>
      <c s="85" r="N52"/>
      <c s="86" r="O52">
        <f>E52-J52</f>
      </c>
      <c s="79" r="P52"/>
      <c s="0" r="Q52"/>
    </row>
    <row r="53" ht="15.00000000" customHeight="1">
      <c s="0" r="A53"/>
      <c s="100" r="B53" t="s">
        <v>143</v>
      </c>
      <c s="101" r="C53"/>
      <c s="102" r="D53" t="s">
        <v>144</v>
      </c>
      <c s="103" r="E53">
        <v>1378573.00000000</v>
      </c>
      <c s="103" r="F53">
        <v>942669.82000000</v>
      </c>
      <c s="103" r="G53"/>
      <c s="103" r="H53"/>
      <c s="103" r="I53"/>
      <c s="103" r="J53">
        <v>942669.82000000</v>
      </c>
      <c s="104" r="K53" t="s">
        <v>145</v>
      </c>
      <c s="104" r="L53"/>
      <c s="104" r="M53"/>
      <c s="104" r="N53"/>
      <c s="105" r="O53">
        <v>435903.18000000</v>
      </c>
      <c s="79" r="P53"/>
      <c s="0" r="Q53"/>
    </row>
    <row r="54" ht="15.00000000" customHeight="1">
      <c s="0" r="A54"/>
      <c s="80" r="B54" t="s">
        <v>146</v>
      </c>
      <c s="81" r="C54"/>
      <c s="106" r="D54" t="s">
        <v>147</v>
      </c>
      <c s="83" r="E54">
        <v>876573.00000000</v>
      </c>
      <c s="83" r="F54">
        <v>876573.00000000</v>
      </c>
      <c s="83" r="G54"/>
      <c s="83" r="H54"/>
      <c s="83" r="I54"/>
      <c s="84" r="J54">
        <f>F54+G54+H54+I54</f>
      </c>
      <c s="85" r="K54" t="s">
        <v>147</v>
      </c>
      <c s="85" r="L54"/>
      <c s="85" r="M54"/>
      <c s="85" r="N54"/>
      <c s="86" r="O54">
        <f>E54-J54</f>
      </c>
      <c s="79" r="P54"/>
      <c s="0" r="Q54"/>
    </row>
    <row r="55" ht="15.00000000" customHeight="1">
      <c s="0" r="A55"/>
      <c s="80" r="B55" t="s">
        <v>148</v>
      </c>
      <c s="81" r="C55"/>
      <c s="106" r="D55" t="s">
        <v>149</v>
      </c>
      <c s="83" r="E55">
        <v>100000.00000000</v>
      </c>
      <c s="83" r="F55">
        <v>44765.00000000</v>
      </c>
      <c s="83" r="G55"/>
      <c s="83" r="H55"/>
      <c s="83" r="I55"/>
      <c s="84" r="J55">
        <f>F55+G55+H55+I55</f>
      </c>
      <c s="85" r="K55" t="s">
        <v>149</v>
      </c>
      <c s="85" r="L55"/>
      <c s="85" r="M55"/>
      <c s="85" r="N55"/>
      <c s="86" r="O55">
        <f>E55-J55</f>
      </c>
      <c s="79" r="P55"/>
      <c s="0" r="Q55"/>
    </row>
    <row r="56" ht="15.00000000" customHeight="1">
      <c s="0" r="A56"/>
      <c s="80" r="B56" t="s">
        <v>150</v>
      </c>
      <c s="81" r="C56"/>
      <c s="106" r="D56" t="s">
        <v>151</v>
      </c>
      <c s="83" r="E56">
        <v>402000.00000000</v>
      </c>
      <c s="83" r="F56">
        <v>21331.82000000</v>
      </c>
      <c s="83" r="G56"/>
      <c s="83" r="H56"/>
      <c s="83" r="I56"/>
      <c s="84" r="J56">
        <f>F56+G56+H56+I56</f>
      </c>
      <c s="85" r="K56" t="s">
        <v>151</v>
      </c>
      <c s="85" r="L56"/>
      <c s="85" r="M56"/>
      <c s="85" r="N56"/>
      <c s="86" r="O56">
        <f>E56-J56</f>
      </c>
      <c s="79" r="P56"/>
      <c s="0" r="Q56"/>
    </row>
    <row r="57" ht="0.75000000" customHeight="1">
      <c s="0" r="A57"/>
      <c s="107" r="B57"/>
      <c s="108" r="C57"/>
      <c s="109" r="D57"/>
      <c s="109" r="E57"/>
      <c s="109" r="F57"/>
      <c s="109" r="G57"/>
      <c s="109" r="H57"/>
      <c s="109" r="I57"/>
      <c s="109" r="J57"/>
      <c s="110" r="K57"/>
      <c s="111" r="L57"/>
      <c s="111" r="M57"/>
      <c s="111" r="N57"/>
      <c s="112" r="O57"/>
      <c s="22" r="P57"/>
      <c s="0" r="Q57"/>
    </row>
    <row r="58" ht="15.75000000" customHeight="1">
      <c s="0" r="A58"/>
      <c s="113" r="B58"/>
      <c s="114" r="C58"/>
      <c s="114" r="D58"/>
      <c s="114" r="E58"/>
      <c s="114" r="F58"/>
      <c s="114" r="G58"/>
      <c s="114" r="H58"/>
      <c s="114" r="I58"/>
      <c s="114" r="J58"/>
      <c s="114" r="K58"/>
      <c s="114" r="L58"/>
      <c s="114" r="M58"/>
      <c s="114" r="N58"/>
      <c s="114" r="O58"/>
      <c s="115" r="P58"/>
      <c s="0" r="Q58"/>
    </row>
    <row r="59" ht="15.75000000" customHeight="1">
      <c s="0" r="A59"/>
      <c s="116" r="B59" t="s">
        <v>152</v>
      </c>
      <c s="117" r="C59">
        <v>450</v>
      </c>
      <c s="118" r="D59" t="s">
        <v>96</v>
      </c>
      <c s="119" r="E59">
        <f>E19-E32</f>
      </c>
      <c s="119" r="F59">
        <f>F19-F32</f>
      </c>
      <c s="119" r="G59">
        <f>G19-G32</f>
      </c>
      <c s="119" r="H59">
        <f>H19-H32</f>
      </c>
      <c s="119" r="I59">
        <f>I19-I32</f>
      </c>
      <c s="119" r="J59">
        <f>J19-J32</f>
      </c>
      <c s="120" r="K59"/>
      <c s="121" r="L59"/>
      <c s="122" r="M59"/>
      <c s="123" r="N59"/>
      <c s="124" r="O59" t="s">
        <v>96</v>
      </c>
      <c s="22" r="P59"/>
      <c s="0" r="Q59"/>
    </row>
    <row r="60" ht="15.00000000" customHeight="1">
      <c s="0" r="A60"/>
      <c s="48" r="B60"/>
      <c s="125" r="C60"/>
      <c s="125" r="D60"/>
      <c s="125" r="E60"/>
      <c s="125" r="F60"/>
      <c s="125" r="G60"/>
      <c s="125" r="H60"/>
      <c s="125" r="I60"/>
      <c s="125" r="J60"/>
      <c s="125" r="K60"/>
      <c s="125" r="L60"/>
      <c s="125" r="M60"/>
      <c s="125" r="N60"/>
      <c s="125" r="O60"/>
      <c s="126" r="P60"/>
      <c s="0" r="Q60"/>
    </row>
    <row r="61" ht="15.00000000" customHeight="1">
      <c s="0" r="A61"/>
      <c s="57" r="B61"/>
      <c s="98" r="C61" t="s">
        <v>153</v>
      </c>
      <c s="98" r="D61"/>
      <c s="98" r="E61"/>
      <c s="98" r="F61"/>
      <c s="98" r="G61"/>
      <c s="98" r="H61"/>
      <c s="98" r="I61"/>
      <c s="98" r="J61"/>
      <c s="98" r="K61"/>
      <c s="98" r="L61"/>
      <c s="98" r="M61"/>
      <c s="98" r="N61"/>
      <c s="59" r="O61" t="s">
        <v>154</v>
      </c>
      <c s="127" r="P61"/>
      <c s="0" r="Q61"/>
    </row>
    <row r="62" ht="15.00000000" customHeight="1">
      <c s="0" r="A62"/>
      <c s="63" r="B62" t="s">
        <v>58</v>
      </c>
      <c s="64" r="C62" t="s">
        <v>59</v>
      </c>
      <c s="64" r="D62" t="s">
        <v>60</v>
      </c>
      <c s="65" r="E62" t="s">
        <v>61</v>
      </c>
      <c s="66" r="F62" t="s">
        <v>62</v>
      </c>
      <c s="66" r="G62"/>
      <c s="66" r="H62"/>
      <c s="66" r="I62"/>
      <c s="66" r="J62"/>
      <c s="66" r="K62"/>
      <c s="66" r="L62"/>
      <c s="66" r="M62"/>
      <c s="66" r="N62"/>
      <c s="65" r="O62" t="s">
        <v>63</v>
      </c>
      <c s="67" r="P62"/>
      <c s="0" r="Q62"/>
    </row>
    <row r="63" ht="15.00000000" customHeight="1">
      <c s="0" r="A63"/>
      <c s="63" r="B63"/>
      <c s="68" r="C63"/>
      <c s="68" r="D63"/>
      <c s="65" r="E63"/>
      <c s="65" r="F63" t="s">
        <v>64</v>
      </c>
      <c s="65" r="G63" t="s">
        <v>65</v>
      </c>
      <c s="65" r="H63" t="s">
        <v>66</v>
      </c>
      <c s="65" r="I63" t="s">
        <v>67</v>
      </c>
      <c s="66" r="J63" t="s">
        <v>68</v>
      </c>
      <c s="66" r="K63"/>
      <c s="66" r="L63"/>
      <c s="66" r="M63"/>
      <c s="66" r="N63"/>
      <c s="65" r="O63"/>
      <c s="67" r="P63"/>
      <c s="0" r="Q63"/>
    </row>
    <row r="64" ht="15.00000000" customHeight="1">
      <c s="0" r="A64"/>
      <c s="63" r="B64"/>
      <c s="68" r="C64"/>
      <c s="68" r="D64"/>
      <c s="65" r="E64"/>
      <c s="65" r="F64"/>
      <c s="65" r="G64"/>
      <c s="65" r="H64"/>
      <c s="65" r="I64"/>
      <c s="66" r="J64"/>
      <c s="66" r="K64"/>
      <c s="66" r="L64"/>
      <c s="66" r="M64"/>
      <c s="66" r="N64"/>
      <c s="65" r="O64"/>
      <c s="67" r="P64"/>
      <c s="0" r="Q64"/>
    </row>
    <row r="65" ht="15.75000000" customHeight="1">
      <c s="0" r="A65"/>
      <c s="63" r="B65">
        <v>1</v>
      </c>
      <c s="69" r="C65">
        <v>2</v>
      </c>
      <c s="69" r="D65">
        <v>3</v>
      </c>
      <c s="70" r="E65" t="s">
        <v>69</v>
      </c>
      <c s="70" r="F65" t="s">
        <v>25</v>
      </c>
      <c s="70" r="G65" t="s">
        <v>70</v>
      </c>
      <c s="70" r="H65" t="s">
        <v>71</v>
      </c>
      <c s="70" r="I65" t="s">
        <v>72</v>
      </c>
      <c s="70" r="J65" t="s">
        <v>73</v>
      </c>
      <c s="70" r="K65"/>
      <c s="70" r="L65"/>
      <c s="70" r="M65"/>
      <c s="70" r="N65"/>
      <c s="71" r="O65" t="s">
        <v>74</v>
      </c>
      <c s="72" r="P65"/>
      <c s="0" r="Q65"/>
    </row>
    <row r="66" ht="57.00000000" customHeight="1">
      <c s="0" r="A66"/>
      <c s="73" r="B66" t="s">
        <v>155</v>
      </c>
      <c s="74" r="C66" t="s">
        <v>4</v>
      </c>
      <c s="75" r="D66"/>
      <c s="128" r="E66">
        <v>13644648.42000000</v>
      </c>
      <c s="128" r="F66">
        <v>20404797.76000000</v>
      </c>
      <c s="128" r="G66">
        <v>0.00000000</v>
      </c>
      <c s="128" r="H66">
        <v>-59586836.79000000</v>
      </c>
      <c s="128" r="I66">
        <v>700.83000000</v>
      </c>
      <c s="128" r="J66">
        <v>-39181338.20000000</v>
      </c>
      <c s="129" r="K66"/>
      <c s="129" r="L66"/>
      <c s="129" r="M66"/>
      <c s="129" r="N66"/>
      <c s="130" r="O66">
        <v>52825986.62000000</v>
      </c>
      <c s="131" r="P66"/>
      <c s="0" r="Q66"/>
    </row>
    <row r="67" ht="24.75000000" customHeight="1">
      <c s="0" r="A67"/>
      <c s="132" r="B67" t="s">
        <v>156</v>
      </c>
      <c s="133" r="C67" t="s">
        <v>157</v>
      </c>
      <c s="134" r="D67"/>
      <c s="135" r="E67">
        <v>0.00000000</v>
      </c>
      <c s="135" r="F67">
        <v>42062.33000000</v>
      </c>
      <c s="135" r="G67">
        <v>0.00000000</v>
      </c>
      <c s="135" r="H67">
        <v>0.00000000</v>
      </c>
      <c s="135" r="I67">
        <v>0.00000000</v>
      </c>
      <c s="135" r="J67">
        <v>42062.33000000</v>
      </c>
      <c s="136" r="K67"/>
      <c s="136" r="L67"/>
      <c s="136" r="M67"/>
      <c s="136" r="N67"/>
      <c s="137" r="O67">
        <v>-42062.33000000</v>
      </c>
      <c s="79" r="P67"/>
      <c s="0" r="Q67"/>
    </row>
    <row r="68" ht="15.00000000" customHeight="1">
      <c s="0" r="A68"/>
      <c s="80" r="B68" t="s">
        <v>158</v>
      </c>
      <c s="81" r="C68"/>
      <c s="106" r="D68" t="s">
        <v>159</v>
      </c>
      <c s="83" r="E68"/>
      <c s="83" r="F68">
        <v>43060.00000000</v>
      </c>
      <c s="83" r="G68"/>
      <c s="83" r="H68"/>
      <c s="83" r="I68"/>
      <c s="84" r="J68">
        <f>F68+G68+H68+I68</f>
      </c>
      <c s="85" r="K68" t="s">
        <v>159</v>
      </c>
      <c s="85" r="L68"/>
      <c s="85" r="M68"/>
      <c s="85" r="N68"/>
      <c s="86" r="O68">
        <f>E68-J68</f>
      </c>
      <c s="79" r="P68"/>
      <c s="0" r="Q68"/>
    </row>
    <row r="69" ht="15.00000000" customHeight="1">
      <c s="0" r="A69"/>
      <c s="80" r="B69" t="s">
        <v>160</v>
      </c>
      <c s="81" r="C69"/>
      <c s="106" r="D69" t="s">
        <v>160</v>
      </c>
      <c s="83" r="E69"/>
      <c s="83" r="F69">
        <v>-997.67000000</v>
      </c>
      <c s="83" r="G69"/>
      <c s="83" r="H69"/>
      <c s="83" r="I69"/>
      <c s="84" r="J69">
        <f>F69+G69+H69+I69</f>
      </c>
      <c s="85" r="K69" t="s">
        <v>160</v>
      </c>
      <c s="85" r="L69"/>
      <c s="85" r="M69"/>
      <c s="85" r="N69"/>
      <c s="86" r="O69">
        <f>E69-J69</f>
      </c>
      <c s="79" r="P69"/>
      <c s="0" r="Q69"/>
    </row>
    <row r="70" hidden="1" ht="15.00000000" customHeight="1">
      <c s="0" r="A70"/>
      <c s="138" r="B70"/>
      <c s="139" r="C70"/>
      <c s="140" r="D70"/>
      <c s="141" r="E70"/>
      <c s="141" r="F70"/>
      <c s="141" r="G70"/>
      <c s="141" r="H70"/>
      <c s="141" r="I70"/>
      <c s="141" r="J70"/>
      <c s="85" r="K70"/>
      <c s="85" r="L70"/>
      <c s="85" r="M70"/>
      <c s="85" r="N70"/>
      <c s="142" r="O70"/>
      <c s="79" r="P70"/>
      <c s="0" r="Q70"/>
    </row>
    <row r="71" ht="15.00000000" customHeight="1">
      <c s="0" r="A71"/>
      <c s="132" r="B71" t="s">
        <v>161</v>
      </c>
      <c s="133" r="C71" t="s">
        <v>162</v>
      </c>
      <c s="134" r="D71" t="s">
        <v>163</v>
      </c>
      <c s="135" r="E71">
        <f>E72+E73</f>
      </c>
      <c s="135" r="F71">
        <f>F72+F73</f>
      </c>
      <c s="135" r="G71">
        <f>G72+G73</f>
      </c>
      <c s="135" r="H71">
        <f>H72+H73</f>
      </c>
      <c s="135" r="I71">
        <f>I72+I73</f>
      </c>
      <c s="135" r="J71">
        <f>J72+J73</f>
      </c>
      <c s="136" r="K71"/>
      <c s="136" r="L71"/>
      <c s="136" r="M71"/>
      <c s="143" r="N71"/>
      <c s="144" r="O71">
        <f>O72+O73</f>
      </c>
      <c s="79" r="P71"/>
      <c s="0" r="Q71"/>
    </row>
    <row r="72" ht="15.00000000" customHeight="1">
      <c s="0" r="A72"/>
      <c s="145" r="B72" t="s">
        <v>164</v>
      </c>
      <c s="133" r="C72" t="s">
        <v>165</v>
      </c>
      <c s="134" r="D72" t="s">
        <v>159</v>
      </c>
      <c s="83" r="E72"/>
      <c s="83" r="F72">
        <v>12969.37000000</v>
      </c>
      <c s="83" r="G72"/>
      <c s="83" r="H72"/>
      <c s="83" r="I72">
        <v>700.83000000</v>
      </c>
      <c s="84" r="J72">
        <f>F72+G72+H72+I72</f>
      </c>
      <c s="85" r="K72"/>
      <c s="85" r="L72"/>
      <c s="85" r="M72"/>
      <c s="85" r="N72"/>
      <c s="86" r="O72">
        <f>E72-J72</f>
      </c>
      <c s="79" r="P72"/>
      <c s="0" r="Q72"/>
    </row>
    <row r="73" ht="15.00000000" customHeight="1">
      <c s="0" r="A73"/>
      <c s="145" r="B73" t="s">
        <v>166</v>
      </c>
      <c s="133" r="C73" t="s">
        <v>167</v>
      </c>
      <c s="134" r="D73" t="s">
        <v>160</v>
      </c>
      <c s="83" r="E73"/>
      <c s="83" r="F73"/>
      <c s="83" r="G73"/>
      <c s="83" r="H73"/>
      <c s="83" r="I73"/>
      <c s="84" r="J73">
        <f>F73+G73+H73+I73</f>
      </c>
      <c s="85" r="K73"/>
      <c s="85" r="L73"/>
      <c s="85" r="M73"/>
      <c s="85" r="N73"/>
      <c s="86" r="O73">
        <f>E73-J73</f>
      </c>
      <c s="79" r="P73"/>
      <c s="0" r="Q73"/>
    </row>
    <row r="74" ht="24.00000000" customHeight="1">
      <c s="0" r="A74"/>
      <c s="132" r="B74" t="s">
        <v>168</v>
      </c>
      <c s="133" r="C74" t="s">
        <v>169</v>
      </c>
      <c s="134" r="D74"/>
      <c s="135" r="E74">
        <v>0.00000000</v>
      </c>
      <c s="135" r="F74">
        <v>0.00000000</v>
      </c>
      <c s="135" r="G74">
        <v>0.00000000</v>
      </c>
      <c s="135" r="H74">
        <v>0.00000000</v>
      </c>
      <c s="135" r="I74">
        <v>0.00000000</v>
      </c>
      <c s="135" r="J74">
        <v>0.00000000</v>
      </c>
      <c s="136" r="K74"/>
      <c s="136" r="L74"/>
      <c s="136" r="M74"/>
      <c s="136" r="N74"/>
      <c s="137" r="O74">
        <v>0.00000000</v>
      </c>
      <c s="79" r="P74"/>
      <c s="0" r="Q74"/>
    </row>
    <row r="75" ht="15.00000000" customHeight="1">
      <c s="0" r="A75"/>
      <c s="146" r="B75"/>
      <c s="147" r="C75"/>
      <c s="148" r="D75"/>
      <c s="149" r="E75"/>
      <c s="149" r="F75"/>
      <c s="149" r="G75"/>
      <c s="149" r="H75"/>
      <c s="149" r="I75"/>
      <c s="150" r="J75">
        <f>F75+G75+H75+I75</f>
      </c>
      <c s="151" r="K75"/>
      <c s="151" r="L75"/>
      <c s="151" r="M75"/>
      <c s="151" r="N75"/>
      <c s="152" r="O75">
        <f>E75-J75</f>
      </c>
      <c s="79" r="P75"/>
      <c s="0" r="Q75"/>
    </row>
    <row r="76" hidden="1" ht="15.75000000" customHeight="1">
      <c s="0" r="A76"/>
      <c s="153" r="B76"/>
      <c s="154" r="C76"/>
      <c s="155" r="D76"/>
      <c s="156" r="E76"/>
      <c s="156" r="F76"/>
      <c s="156" r="G76"/>
      <c s="156" r="H76"/>
      <c s="156" r="I76"/>
      <c s="156" r="J76"/>
      <c s="157" r="K76"/>
      <c s="157" r="L76"/>
      <c s="157" r="M76"/>
      <c s="157" r="N76"/>
      <c s="158" r="O76"/>
      <c s="79" r="P76"/>
      <c s="0" r="Q76"/>
    </row>
    <row r="77" hidden="1" ht="18.00000000" customHeight="1">
      <c s="0" r="A77"/>
      <c s="138" r="B77"/>
      <c s="159" r="C77"/>
      <c s="160" r="D77"/>
      <c s="161" r="E77"/>
      <c s="161" r="F77"/>
      <c s="161" r="G77"/>
      <c s="161" r="H77"/>
      <c s="161" r="I77"/>
      <c s="161" r="J77"/>
      <c s="162" r="K77"/>
      <c s="162" r="L77"/>
      <c s="162" r="M77"/>
      <c s="162" r="N77"/>
      <c s="163" r="O77"/>
      <c s="79" r="P77"/>
      <c s="0" r="Q77"/>
    </row>
    <row r="78" ht="15.00000000" customHeight="1">
      <c s="0" r="A78"/>
      <c s="164" r="B78"/>
      <c s="165" r="C78"/>
      <c s="165" r="D78"/>
      <c s="166" r="E78"/>
      <c s="167" r="F78"/>
      <c s="167" r="G78"/>
      <c s="167" r="H78"/>
      <c s="167" r="I78"/>
      <c s="167" r="J78"/>
      <c s="167" r="K78"/>
      <c s="167" r="L78"/>
      <c s="167" r="M78"/>
      <c s="167" r="N78"/>
      <c s="168" r="O78" t="s">
        <v>170</v>
      </c>
      <c s="127" r="P78"/>
      <c s="0" r="Q78"/>
    </row>
    <row r="79" ht="15.00000000" customHeight="1">
      <c s="0" r="A79"/>
      <c s="63" r="B79" t="s">
        <v>58</v>
      </c>
      <c s="64" r="C79" t="s">
        <v>59</v>
      </c>
      <c s="64" r="D79" t="s">
        <v>60</v>
      </c>
      <c s="65" r="E79" t="s">
        <v>61</v>
      </c>
      <c s="66" r="F79" t="s">
        <v>62</v>
      </c>
      <c s="66" r="G79"/>
      <c s="66" r="H79"/>
      <c s="66" r="I79"/>
      <c s="66" r="J79"/>
      <c s="66" r="K79"/>
      <c s="66" r="L79"/>
      <c s="66" r="M79"/>
      <c s="66" r="N79"/>
      <c s="65" r="O79" t="s">
        <v>63</v>
      </c>
      <c s="67" r="P79"/>
      <c s="0" r="Q79"/>
    </row>
    <row r="80" ht="15.00000000" customHeight="1">
      <c s="0" r="A80"/>
      <c s="63" r="B80"/>
      <c s="68" r="C80"/>
      <c s="68" r="D80"/>
      <c s="65" r="E80"/>
      <c s="65" r="F80" t="s">
        <v>64</v>
      </c>
      <c s="65" r="G80" t="s">
        <v>65</v>
      </c>
      <c s="65" r="H80" t="s">
        <v>66</v>
      </c>
      <c s="65" r="I80" t="s">
        <v>67</v>
      </c>
      <c s="66" r="J80" t="s">
        <v>68</v>
      </c>
      <c s="66" r="K80"/>
      <c s="66" r="L80"/>
      <c s="66" r="M80"/>
      <c s="66" r="N80"/>
      <c s="65" r="O80"/>
      <c s="67" r="P80"/>
      <c s="0" r="Q80"/>
    </row>
    <row r="81" ht="15.00000000" customHeight="1">
      <c s="0" r="A81"/>
      <c s="63" r="B81"/>
      <c s="68" r="C81"/>
      <c s="68" r="D81"/>
      <c s="65" r="E81"/>
      <c s="65" r="F81"/>
      <c s="65" r="G81"/>
      <c s="65" r="H81"/>
      <c s="65" r="I81"/>
      <c s="66" r="J81"/>
      <c s="66" r="K81"/>
      <c s="66" r="L81"/>
      <c s="66" r="M81"/>
      <c s="66" r="N81"/>
      <c s="65" r="O81"/>
      <c s="67" r="P81"/>
      <c s="0" r="Q81"/>
    </row>
    <row r="82" ht="15.00000000" customHeight="1">
      <c s="0" r="A82"/>
      <c s="63" r="B82">
        <v>1</v>
      </c>
      <c s="68" r="C82">
        <v>2</v>
      </c>
      <c s="69" r="D82">
        <v>3</v>
      </c>
      <c s="70" r="E82" t="s">
        <v>69</v>
      </c>
      <c s="70" r="F82" t="s">
        <v>25</v>
      </c>
      <c s="70" r="G82" t="s">
        <v>70</v>
      </c>
      <c s="70" r="H82" t="s">
        <v>71</v>
      </c>
      <c s="70" r="I82" t="s">
        <v>72</v>
      </c>
      <c s="70" r="J82" t="s">
        <v>73</v>
      </c>
      <c s="70" r="K82"/>
      <c s="70" r="L82"/>
      <c s="70" r="M82"/>
      <c s="70" r="N82"/>
      <c s="169" r="O82" t="s">
        <v>74</v>
      </c>
      <c s="72" r="P82"/>
      <c s="0" r="Q82"/>
    </row>
    <row r="83" ht="15.00000000" customHeight="1">
      <c s="0" r="A83"/>
      <c s="170" r="B83" t="s">
        <v>171</v>
      </c>
      <c s="133" r="C83" t="s">
        <v>172</v>
      </c>
      <c s="75" r="D83" t="s">
        <v>163</v>
      </c>
      <c s="171" r="E83">
        <v>13644648.42000000</v>
      </c>
      <c s="76" r="F83">
        <f>F84+F85</f>
      </c>
      <c s="76" r="G83">
        <f>G84+G85</f>
      </c>
      <c s="76" r="H83">
        <f>H84+H85</f>
      </c>
      <c s="76" r="I83">
        <f>I84+I85</f>
      </c>
      <c s="76" r="J83">
        <f>J84+J85</f>
      </c>
      <c s="172" r="K83"/>
      <c s="172" r="L83"/>
      <c s="172" r="M83"/>
      <c s="172" r="N83"/>
      <c s="86" r="O83">
        <f>E83-J83</f>
      </c>
      <c s="79" r="P83"/>
      <c s="0" r="Q83"/>
    </row>
    <row r="84" ht="15.00000000" customHeight="1">
      <c s="0" r="A84"/>
      <c s="145" r="B84" t="s">
        <v>173</v>
      </c>
      <c s="133" r="C84" t="s">
        <v>174</v>
      </c>
      <c s="134" r="D84" t="s">
        <v>159</v>
      </c>
      <c s="173" r="E84"/>
      <c s="83" r="F84">
        <v>-300713108.32000000</v>
      </c>
      <c s="83" r="G84">
        <v>-119173673.58000000</v>
      </c>
      <c s="83" r="H84">
        <v>-59586836.79000000</v>
      </c>
      <c s="174" r="I84"/>
      <c s="84" r="J84">
        <f>F84+G84+H84</f>
      </c>
      <c s="140" r="K84"/>
      <c s="140" r="L84"/>
      <c s="140" r="M84"/>
      <c s="140" r="N84"/>
      <c s="175" r="O84" t="s">
        <v>96</v>
      </c>
      <c s="22" r="P84"/>
      <c s="0" r="Q84"/>
    </row>
    <row r="85" ht="15.00000000" customHeight="1">
      <c s="0" r="A85"/>
      <c s="145" r="B85" t="s">
        <v>175</v>
      </c>
      <c s="133" r="C85" t="s">
        <v>176</v>
      </c>
      <c s="134" r="D85" t="s">
        <v>160</v>
      </c>
      <c s="173" r="E85"/>
      <c s="83" r="F85">
        <v>261476037.59000000</v>
      </c>
      <c s="83" r="G85">
        <v>119173673.58000000</v>
      </c>
      <c s="83" r="H85">
        <v>59586836.79000000</v>
      </c>
      <c s="174" r="I85"/>
      <c s="84" r="J85">
        <f>F85+G85+H85</f>
      </c>
      <c s="140" r="K85"/>
      <c s="140" r="L85"/>
      <c s="140" r="M85"/>
      <c s="140" r="N85"/>
      <c s="175" r="O85" t="s">
        <v>96</v>
      </c>
      <c s="22" r="P85"/>
      <c s="0" r="Q85"/>
    </row>
    <row r="86" ht="36.75000000" customHeight="1">
      <c s="0" r="A86"/>
      <c s="132" r="B86" t="s">
        <v>177</v>
      </c>
      <c s="133" r="C86" t="s">
        <v>178</v>
      </c>
      <c s="134" r="D86" t="s">
        <v>163</v>
      </c>
      <c s="135" r="E86">
        <f>E87+E88</f>
      </c>
      <c s="135" r="F86">
        <f>F87+F88</f>
      </c>
      <c s="135" r="G86">
        <f>G87+G88</f>
      </c>
      <c s="135" r="H86">
        <f>H87+H88</f>
      </c>
      <c s="135" r="I86">
        <f>I87+I88</f>
      </c>
      <c s="135" r="J86">
        <v>0.00000000</v>
      </c>
      <c s="85" r="K86"/>
      <c s="85" r="L86"/>
      <c s="85" r="M86"/>
      <c s="85" r="N86"/>
      <c s="86" r="O86">
        <f>E86-J86</f>
      </c>
      <c s="79" r="P86"/>
      <c s="0" r="Q86"/>
    </row>
    <row r="87" ht="15.00000000" customHeight="1">
      <c s="0" r="A87"/>
      <c s="145" r="B87" t="s">
        <v>179</v>
      </c>
      <c s="133" r="C87" t="s">
        <v>180</v>
      </c>
      <c s="134" r="D87" t="s">
        <v>159</v>
      </c>
      <c s="173" r="E87"/>
      <c s="83" r="F87">
        <v>59586836.79000000</v>
      </c>
      <c s="83" r="G87">
        <v>59586836.79000000</v>
      </c>
      <c s="83" r="H87"/>
      <c s="173" r="I87"/>
      <c s="84" r="J87">
        <f>F87+G87+H87+I87</f>
      </c>
      <c s="140" r="K87"/>
      <c s="140" r="L87"/>
      <c s="140" r="M87"/>
      <c s="140" r="N87"/>
      <c s="175" r="O87" t="s">
        <v>96</v>
      </c>
      <c s="22" r="P87"/>
      <c s="0" r="Q87"/>
    </row>
    <row r="88" ht="15.00000000" customHeight="1">
      <c s="0" r="A88"/>
      <c s="145" r="B88" t="s">
        <v>181</v>
      </c>
      <c s="133" r="C88" t="s">
        <v>182</v>
      </c>
      <c s="134" r="D88" t="s">
        <v>160</v>
      </c>
      <c s="173" r="E88"/>
      <c s="83" r="F88"/>
      <c s="83" r="G88">
        <v>-59586836.79000000</v>
      </c>
      <c s="83" r="H88">
        <v>-59586836.79000000</v>
      </c>
      <c s="173" r="I88"/>
      <c s="84" r="J88">
        <f>F88+G88+H88+I88</f>
      </c>
      <c s="140" r="K88"/>
      <c s="140" r="L88"/>
      <c s="140" r="M88"/>
      <c s="140" r="N88"/>
      <c s="175" r="O88" t="s">
        <v>96</v>
      </c>
      <c s="22" r="P88"/>
      <c s="0" r="Q88"/>
    </row>
    <row r="89" ht="36.75000000" customHeight="1">
      <c s="0" r="A89"/>
      <c s="132" r="B89" t="s">
        <v>183</v>
      </c>
      <c s="133" r="C89" t="s">
        <v>184</v>
      </c>
      <c s="134" r="D89" t="s">
        <v>163</v>
      </c>
      <c s="135" r="E89">
        <f>E90+E91</f>
      </c>
      <c s="135" r="F89">
        <f>F90+F91</f>
      </c>
      <c s="135" r="G89">
        <f>G90+G91</f>
      </c>
      <c s="173" r="H89">
        <v>0.00000000</v>
      </c>
      <c s="173" r="I89">
        <v>0.00000000</v>
      </c>
      <c s="135" r="J89">
        <f>J90+J91</f>
      </c>
      <c s="136" r="K89"/>
      <c s="136" r="L89"/>
      <c s="136" r="M89"/>
      <c s="136" r="N89"/>
      <c s="137" r="O89">
        <f>O90+O91</f>
      </c>
      <c s="79" r="P89"/>
      <c s="0" r="Q89"/>
    </row>
    <row r="90" ht="23.25000000" customHeight="1">
      <c s="0" r="A90"/>
      <c s="145" r="B90" t="s">
        <v>185</v>
      </c>
      <c s="133" r="C90" t="s">
        <v>186</v>
      </c>
      <c s="134" r="D90"/>
      <c s="83" r="E90"/>
      <c s="83" r="F90"/>
      <c s="83" r="G90"/>
      <c s="173" r="H90"/>
      <c s="173" r="I90"/>
      <c s="84" r="J90">
        <f>F90+G90+H90+I90</f>
      </c>
      <c s="85" r="K90"/>
      <c s="85" r="L90"/>
      <c s="85" r="M90"/>
      <c s="85" r="N90"/>
      <c s="86" r="O90">
        <f>E90-J90</f>
      </c>
      <c s="79" r="P90"/>
      <c s="0" r="Q90"/>
    </row>
    <row r="91" ht="23.25000000" customHeight="1">
      <c s="0" r="A91"/>
      <c s="145" r="B91" t="s">
        <v>187</v>
      </c>
      <c s="133" r="C91" t="s">
        <v>188</v>
      </c>
      <c s="134" r="D91"/>
      <c s="83" r="E91"/>
      <c s="83" r="F91"/>
      <c s="83" r="G91"/>
      <c s="173" r="H91"/>
      <c s="173" r="I91"/>
      <c s="84" r="J91">
        <f>F91+G91+H91+I91</f>
      </c>
      <c s="85" r="K91"/>
      <c s="85" r="L91"/>
      <c s="85" r="M91"/>
      <c s="85" r="N91"/>
      <c s="86" r="O91">
        <f>E91-J91</f>
      </c>
      <c s="79" r="P91"/>
      <c s="0" r="Q91"/>
    </row>
    <row r="92" ht="36.75000000" customHeight="1">
      <c s="0" r="A92"/>
      <c s="132" r="B92" t="s">
        <v>189</v>
      </c>
      <c s="133" r="C92" t="s">
        <v>139</v>
      </c>
      <c s="134" r="D92" t="s">
        <v>163</v>
      </c>
      <c s="135" r="E92">
        <f>E93+E94</f>
      </c>
      <c s="135" r="F92">
        <f>F93+F94</f>
      </c>
      <c s="135" r="G92">
        <f>G93+G94</f>
      </c>
      <c s="135" r="H92">
        <f>H93+H94</f>
      </c>
      <c s="135" r="I92">
        <f>I93+I94</f>
      </c>
      <c s="135" r="J92">
        <f>J93+J94</f>
      </c>
      <c s="136" r="K92"/>
      <c s="136" r="L92"/>
      <c s="136" r="M92"/>
      <c s="136" r="N92"/>
      <c s="137" r="O92">
        <f>O93+O94</f>
      </c>
      <c s="79" r="P92"/>
      <c s="0" r="Q92"/>
    </row>
    <row r="93" ht="34.50000000" customHeight="1">
      <c s="0" r="A93"/>
      <c s="145" r="B93" t="s">
        <v>190</v>
      </c>
      <c s="133" r="C93" t="s">
        <v>142</v>
      </c>
      <c s="134" r="D93"/>
      <c s="83" r="E93"/>
      <c s="83" r="F93"/>
      <c s="83" r="G93"/>
      <c s="83" r="H93"/>
      <c s="83" r="I93"/>
      <c s="84" r="J93">
        <f>F93+G93+H93+I93</f>
      </c>
      <c s="85" r="K93"/>
      <c s="85" r="L93"/>
      <c s="85" r="M93"/>
      <c s="85" r="N93"/>
      <c s="86" r="O93">
        <f>E93-J93</f>
      </c>
      <c s="79" r="P93"/>
      <c s="0" r="Q93"/>
    </row>
    <row r="94" ht="35.25000000" customHeight="1">
      <c s="0" r="A94"/>
      <c s="176" r="B94" t="s">
        <v>191</v>
      </c>
      <c s="177" r="C94" t="s">
        <v>192</v>
      </c>
      <c s="178" r="D94"/>
      <c s="179" r="E94"/>
      <c s="179" r="F94"/>
      <c s="179" r="G94"/>
      <c s="179" r="H94"/>
      <c s="179" r="I94"/>
      <c s="180" r="J94">
        <f>F94+G94+H94+I94</f>
      </c>
      <c s="181" r="K94"/>
      <c s="181" r="L94"/>
      <c s="181" r="M94"/>
      <c s="181" r="N94"/>
      <c s="182" r="O94">
        <f>E94-J94</f>
      </c>
      <c s="79" r="P94"/>
      <c s="0" r="Q94"/>
    </row>
    <row r="95" ht="15.00000000" customHeight="1">
      <c s="0" r="A95"/>
      <c s="183" r="B95"/>
      <c s="184" r="C95"/>
      <c s="184" r="D95"/>
      <c s="184" r="E95"/>
      <c s="184" r="F95"/>
      <c s="184" r="G95"/>
      <c s="184" r="H95"/>
      <c s="184" r="I95"/>
      <c s="184" r="J95"/>
      <c s="184" r="K95"/>
      <c s="184" r="L95"/>
      <c s="184" r="M95"/>
      <c s="184" r="N95"/>
      <c s="184" r="O95"/>
      <c s="185" r="P95"/>
      <c s="0" r="Q95"/>
    </row>
    <row r="96" ht="15.00000000" customHeight="1">
      <c s="0" r="A96"/>
      <c s="44" r="B96"/>
      <c s="186" r="C96" t="s">
        <v>193</v>
      </c>
      <c s="186" r="D96"/>
      <c s="186" r="E96"/>
      <c s="186" r="F96"/>
      <c s="186" r="G96"/>
      <c s="186" r="H96"/>
      <c s="186" r="I96"/>
      <c s="186" r="J96"/>
      <c s="187" r="K96"/>
      <c s="187" r="L96"/>
      <c s="187" r="M96"/>
      <c s="187" r="N96"/>
      <c s="188" r="O96"/>
      <c s="115" r="P96"/>
      <c s="0" r="Q96"/>
    </row>
    <row r="97" ht="15.00000000" customHeight="1">
      <c s="0" r="A97"/>
      <c s="189" r="B97"/>
      <c s="98" r="C97"/>
      <c s="98" r="D97"/>
      <c s="98" r="E97"/>
      <c s="98" r="F97"/>
      <c s="98" r="G97"/>
      <c s="98" r="H97"/>
      <c s="6" r="I97"/>
      <c s="6" r="J97"/>
      <c s="187" r="K97"/>
      <c s="187" r="L97"/>
      <c s="187" r="M97"/>
      <c s="187" r="N97"/>
      <c s="188" r="O97"/>
      <c s="115" r="P97"/>
      <c s="0" r="Q97"/>
    </row>
    <row r="98" ht="15.00000000" customHeight="1">
      <c s="0" r="A98"/>
      <c s="63" r="B98" t="s">
        <v>58</v>
      </c>
      <c s="64" r="C98" t="s">
        <v>194</v>
      </c>
      <c s="64" r="D98" t="s">
        <v>195</v>
      </c>
      <c s="169" r="E98" t="s">
        <v>196</v>
      </c>
      <c s="190" r="F98"/>
      <c s="66" r="G98"/>
      <c s="66" r="H98"/>
      <c s="66" r="I98"/>
      <c s="169" r="J98"/>
      <c s="191" r="K98"/>
      <c s="191" r="L98"/>
      <c s="191" r="M98"/>
      <c s="191" r="N98"/>
      <c s="188" r="O98"/>
      <c s="115" r="P98"/>
      <c s="0" r="Q98"/>
    </row>
    <row r="99" ht="15.00000000" customHeight="1">
      <c s="0" r="A99"/>
      <c s="63" r="B99"/>
      <c s="68" r="C99"/>
      <c s="64" r="D99"/>
      <c s="65" r="E99" t="s">
        <v>197</v>
      </c>
      <c s="65" r="F99" t="s">
        <v>198</v>
      </c>
      <c s="65" r="G99" t="s">
        <v>199</v>
      </c>
      <c s="65" r="H99" t="s">
        <v>67</v>
      </c>
      <c s="169" r="I99" t="s">
        <v>68</v>
      </c>
      <c s="192" r="J99"/>
      <c s="191" r="K99"/>
      <c s="191" r="L99"/>
      <c s="191" r="M99"/>
      <c s="191" r="N99"/>
      <c s="188" r="O99"/>
      <c s="115" r="P99"/>
      <c s="0" r="Q99"/>
    </row>
    <row r="100" ht="15.00000000" customHeight="1">
      <c s="0" r="A100"/>
      <c s="63" r="B100"/>
      <c s="68" r="C100"/>
      <c s="64" r="D100"/>
      <c s="65" r="E100"/>
      <c s="65" r="F100"/>
      <c s="65" r="G100"/>
      <c s="65" r="H100"/>
      <c s="169" r="I100"/>
      <c s="191" r="K100"/>
      <c s="191" r="L100"/>
      <c s="191" r="M100"/>
      <c s="191" r="N100"/>
      <c s="188" r="O100"/>
      <c s="115" r="P100"/>
      <c s="0" r="Q100"/>
    </row>
    <row r="101" ht="15.00000000" customHeight="1">
      <c s="0" r="A101"/>
      <c s="63" r="B101"/>
      <c s="68" r="C101"/>
      <c s="64" r="D101"/>
      <c s="65" r="E101"/>
      <c s="65" r="F101"/>
      <c s="65" r="G101"/>
      <c s="65" r="H101"/>
      <c s="169" r="I101"/>
      <c s="191" r="K101"/>
      <c s="191" r="L101"/>
      <c s="191" r="M101"/>
      <c s="191" r="N101"/>
      <c s="188" r="O101"/>
      <c s="115" r="P101"/>
      <c s="0" r="Q101"/>
    </row>
    <row r="102" ht="15.75000000" customHeight="1">
      <c s="0" r="A102"/>
      <c s="63" r="B102">
        <v>1</v>
      </c>
      <c s="69" r="C102">
        <v>2</v>
      </c>
      <c s="69" r="D102">
        <v>3</v>
      </c>
      <c s="70" r="E102" t="s">
        <v>69</v>
      </c>
      <c s="70" r="F102" t="s">
        <v>25</v>
      </c>
      <c s="70" r="G102" t="s">
        <v>70</v>
      </c>
      <c s="70" r="H102" t="s">
        <v>71</v>
      </c>
      <c s="71" r="I102" t="s">
        <v>72</v>
      </c>
      <c s="193" r="J102"/>
      <c s="191" r="K102"/>
      <c s="191" r="L102"/>
      <c s="191" r="M102"/>
      <c s="191" r="N102"/>
      <c s="188" r="O102"/>
      <c s="115" r="P102"/>
      <c s="0" r="Q102"/>
    </row>
    <row r="103" ht="24.75000000" customHeight="1">
      <c s="0" r="A103"/>
      <c s="170" r="B103" t="s">
        <v>200</v>
      </c>
      <c s="74" r="C103" t="s">
        <v>201</v>
      </c>
      <c s="75" r="D103" t="s">
        <v>96</v>
      </c>
      <c s="194" r="E103"/>
      <c s="194" r="F103"/>
      <c s="194" r="G103"/>
      <c s="194" r="H103"/>
      <c s="78" r="I103">
        <f>E103+F103+G103+H103</f>
      </c>
      <c s="195" r="J103"/>
      <c s="196" r="K103"/>
      <c s="188" r="L103"/>
      <c s="188" r="M103"/>
      <c s="188" r="N103"/>
      <c s="188" r="O103"/>
      <c s="115" r="P103"/>
      <c s="0" r="Q103"/>
    </row>
    <row r="104" ht="15.75000000" customHeight="1">
      <c s="0" r="A104"/>
      <c s="197" r="B104" t="s">
        <v>202</v>
      </c>
      <c s="177" r="C104" t="s">
        <v>203</v>
      </c>
      <c s="178" r="D104"/>
      <c s="198" r="E104">
        <v>11971.70000000</v>
      </c>
      <c s="198" r="F104"/>
      <c s="198" r="G104"/>
      <c s="198" r="H104"/>
      <c s="199" r="I104">
        <f>E104+F104+G104+H104</f>
      </c>
      <c s="200" r="J104"/>
      <c s="196" r="K104"/>
      <c s="188" r="L104"/>
      <c s="188" r="M104"/>
      <c s="188" r="N104"/>
      <c s="188" r="O104"/>
      <c s="115" r="P104"/>
      <c s="0" r="Q104"/>
    </row>
    <row r="105" ht="15.00000000" customHeight="1">
      <c s="0" r="A105"/>
      <c s="183" r="B105"/>
      <c s="184" r="C105"/>
      <c s="184" r="D105"/>
      <c s="184" r="E105"/>
      <c s="184" r="F105"/>
      <c s="184" r="G105"/>
      <c s="184" r="H105"/>
      <c s="184" r="I105"/>
      <c s="184" r="J105"/>
      <c s="188" r="K105"/>
      <c s="188" r="L105"/>
      <c s="188" r="M105"/>
      <c s="188" r="N105"/>
      <c s="188" r="O105"/>
      <c s="115" r="P105"/>
      <c s="0" r="Q105"/>
    </row>
    <row r="106" ht="15.00000000" customHeight="1">
      <c s="0" r="A106"/>
      <c s="44" r="B106"/>
      <c s="201" r="C106"/>
      <c s="201" r="D106"/>
      <c s="188" r="E106"/>
      <c s="202" r="F106" t="s">
        <v>204</v>
      </c>
      <c s="202" r="G106"/>
      <c s="202" r="H106"/>
      <c s="188" r="I106"/>
      <c s="188" r="J106"/>
      <c s="188" r="K106"/>
      <c s="188" r="L106"/>
      <c s="188" r="M106"/>
      <c s="188" r="N106"/>
      <c s="188" r="O106"/>
      <c s="115" r="P106"/>
      <c s="0" r="Q106"/>
    </row>
    <row r="107" ht="15.00000000" customHeight="1">
      <c s="0" r="A107"/>
      <c s="203" r="B107" t="s">
        <v>205</v>
      </c>
      <c s="204" r="C107" t="s">
        <v>206</v>
      </c>
      <c s="204" r="D107"/>
      <c s="204" r="E107"/>
      <c s="202" r="F107"/>
      <c s="205" r="I107" t="s">
        <v>50</v>
      </c>
      <c s="205" r="J107"/>
      <c s="59" r="K107"/>
      <c s="53" r="L107"/>
      <c s="53" r="M107"/>
      <c s="53" r="N107"/>
      <c s="53" r="O107"/>
      <c s="127" r="P107"/>
      <c s="0" r="Q107"/>
    </row>
    <row r="108" ht="15.00000000" customHeight="1">
      <c s="0" r="A108"/>
      <c s="206" r="B108" t="s">
        <v>207</v>
      </c>
      <c s="207" r="C108" t="s">
        <v>208</v>
      </c>
      <c s="207" r="D108"/>
      <c s="207" r="E108"/>
      <c s="0" r="F108"/>
      <c s="208" r="G108" t="s">
        <v>209</v>
      </c>
      <c s="208" r="H108"/>
      <c s="209" r="I108" t="s">
        <v>208</v>
      </c>
      <c s="209" r="J108"/>
      <c s="210" r="K108"/>
      <c s="211" r="L108"/>
      <c s="211" r="M108"/>
      <c s="211" r="N108"/>
      <c s="211" r="O108"/>
      <c s="212" r="P108"/>
      <c s="0" r="Q108"/>
    </row>
    <row r="109" ht="15.00000000" customHeight="1">
      <c s="0" r="A109"/>
      <c s="203" r="B109" t="s">
        <v>210</v>
      </c>
      <c s="213" r="C109" t="s">
        <v>46</v>
      </c>
      <c s="213" r="D109"/>
      <c s="213" r="E109"/>
      <c s="53" r="F109"/>
      <c s="214" r="G109"/>
      <c s="214" r="H109"/>
      <c s="214" r="I109"/>
      <c s="214" r="J109"/>
      <c s="214" r="K109"/>
      <c s="214" r="L109"/>
      <c s="214" r="M109"/>
      <c s="214" r="N109"/>
      <c s="214" r="O109"/>
      <c s="215" r="P109"/>
      <c s="0" r="Q109"/>
    </row>
    <row r="110" ht="15.00000000" customHeight="1">
      <c s="0" r="A110"/>
      <c s="206" r="B110" t="s">
        <v>211</v>
      </c>
      <c s="209" r="C110" t="s">
        <v>212</v>
      </c>
      <c s="209" r="D110"/>
      <c s="209" r="E110"/>
      <c s="211" r="F110"/>
      <c s="214" r="G110"/>
      <c s="216" r="H110"/>
      <c s="216" r="I110"/>
      <c s="216" r="J110"/>
      <c s="32" r="K110"/>
      <c s="32" r="L110"/>
      <c s="32" r="M110"/>
      <c s="32" r="N110"/>
      <c s="214" r="O110"/>
      <c s="215" r="P110"/>
      <c s="0" r="Q110"/>
    </row>
    <row r="111" ht="16.50000000" customHeight="1">
      <c s="0" r="A111"/>
      <c s="32" r="B111"/>
      <c s="32" r="C111"/>
      <c s="32" r="D111"/>
      <c s="217" r="E111" t="s">
        <v>213</v>
      </c>
      <c s="217" r="F111"/>
      <c s="214" r="G111"/>
      <c s="218" r="H111"/>
      <c s="32" r="K111"/>
      <c s="32" r="L111"/>
      <c s="32" r="M111"/>
      <c s="32" r="N111"/>
      <c s="3" r="O111"/>
      <c s="219" r="P111"/>
      <c s="0" r="Q111"/>
    </row>
    <row r="112" ht="15.00000000" customHeight="1">
      <c s="0" r="A112"/>
      <c s="32" r="B112"/>
      <c s="32" r="C112"/>
      <c s="32" r="D112"/>
      <c s="214" r="E112"/>
      <c s="214" r="F112"/>
      <c s="214" r="G112"/>
      <c s="209" r="H112" t="s">
        <v>214</v>
      </c>
      <c s="209" r="I112"/>
      <c s="209" r="J112"/>
      <c s="26" r="K112"/>
      <c s="26" r="L112"/>
      <c s="26" r="M112"/>
      <c s="26" r="N112"/>
      <c s="3" r="O112"/>
      <c s="219" r="P112"/>
      <c s="0" r="Q112"/>
    </row>
    <row r="113" ht="15.00000000" customHeight="1">
      <c s="0" r="A113"/>
      <c s="32" r="B113"/>
      <c s="32" r="C113"/>
      <c s="26" r="D113" t="s">
        <v>215</v>
      </c>
      <c s="26" r="E113"/>
      <c s="213" r="F113"/>
      <c s="213" r="G113"/>
      <c s="220" r="H113"/>
      <c s="213" r="I113"/>
      <c s="213" r="J113"/>
      <c s="26" r="K113"/>
      <c s="26" r="L113"/>
      <c s="26" r="M113"/>
      <c s="26" r="N113"/>
      <c s="3" r="O113"/>
      <c s="219" r="P113"/>
      <c s="0" r="Q113"/>
    </row>
    <row r="114" ht="15.00000000" customHeight="1">
      <c s="0" r="A114"/>
      <c s="32" r="B114"/>
      <c s="32" r="C114"/>
      <c s="26" r="D114" t="s">
        <v>216</v>
      </c>
      <c s="26" r="E114"/>
      <c s="209" r="F114" t="s">
        <v>217</v>
      </c>
      <c s="221" r="G114"/>
      <c s="222" r="H114" t="s">
        <v>218</v>
      </c>
      <c s="209" r="I114" t="s">
        <v>208</v>
      </c>
      <c s="209" r="J114"/>
      <c s="208" r="K114"/>
      <c s="208" r="L114"/>
      <c s="208" r="M114"/>
      <c s="208" r="N114"/>
      <c s="3" r="O114"/>
      <c s="219" r="P114"/>
      <c s="0" r="Q114"/>
    </row>
    <row r="115" ht="15.00000000" customHeight="1">
      <c s="0" r="A115"/>
      <c s="223" r="B115" t="s">
        <v>219</v>
      </c>
      <c s="213" r="C115"/>
      <c s="213" r="D115"/>
      <c s="213" r="E115"/>
      <c s="6" r="F115"/>
      <c s="213" r="G115"/>
      <c s="213" r="H115"/>
      <c s="213" r="I115"/>
      <c s="213" r="J115"/>
      <c s="26" r="K115"/>
      <c s="26" r="L115"/>
      <c s="26" r="M115"/>
      <c s="26" r="N115"/>
      <c s="3" r="O115"/>
      <c s="219" r="P115"/>
      <c s="0" r="Q115"/>
    </row>
    <row r="116" ht="15.00000000" customHeight="1">
      <c s="0" r="A116"/>
      <c s="215" r="B116"/>
      <c s="209" r="C116" t="s">
        <v>217</v>
      </c>
      <c s="209" r="D116"/>
      <c s="209" r="E116"/>
      <c s="207" r="F116" t="s">
        <v>218</v>
      </c>
      <c s="209" r="G116" t="s">
        <v>208</v>
      </c>
      <c s="209" r="H116"/>
      <c s="209" r="I116" t="s">
        <v>220</v>
      </c>
      <c s="209" r="J116"/>
      <c s="208" r="K116"/>
      <c s="208" r="L116"/>
      <c s="208" r="M116"/>
      <c s="208" r="N116"/>
      <c s="3" r="O116"/>
      <c s="219" r="P116"/>
      <c s="0" r="Q116"/>
    </row>
    <row r="117" ht="15.00000000" customHeight="1">
      <c s="0" r="A117"/>
      <c s="32" r="B117" t="s">
        <v>221</v>
      </c>
      <c s="32" r="C117"/>
      <c s="32" r="D117"/>
      <c s="53" r="E117"/>
      <c s="53" r="F117"/>
      <c s="32" r="G117"/>
      <c s="32" r="H117"/>
      <c s="3" r="I117"/>
      <c s="3" r="J117"/>
      <c s="3" r="K117"/>
      <c s="3" r="L117"/>
      <c s="3" r="M117"/>
      <c s="3" r="N117"/>
      <c s="3" r="O117"/>
      <c s="219" r="P117"/>
      <c s="0" r="Q117"/>
    </row>
    <row r="118" ht="15.00000000" customHeight="1">
      <c s="0" r="A118"/>
      <c s="32" r="B118"/>
      <c s="32" r="C118"/>
      <c s="32" r="D118"/>
      <c s="53" r="E118"/>
      <c s="53" r="F118"/>
      <c s="32" r="G118"/>
      <c s="32" r="H118"/>
      <c s="3" r="I118"/>
      <c s="3" r="J118"/>
      <c s="3" r="K118"/>
      <c s="3" r="L118"/>
      <c s="3" r="M118"/>
      <c s="3" r="N118"/>
      <c s="3" r="O118"/>
      <c s="219" r="P118"/>
      <c s="0" r="Q118"/>
    </row>
    <row r="119" ht="15.75000000" customHeight="1">
      <c s="0" r="A119"/>
      <c s="0" r="B119"/>
      <c s="224" r="C119"/>
      <c s="224" r="D119"/>
      <c s="224" r="E119"/>
      <c s="224" r="F119"/>
      <c s="224" r="G119"/>
      <c s="224" r="H119"/>
      <c s="2" r="I119"/>
      <c s="2" r="J119"/>
      <c s="2" r="K119"/>
      <c s="2" r="L119"/>
      <c s="2" r="M119"/>
      <c s="2" r="N119"/>
      <c s="3" r="O119"/>
      <c s="219" r="P119"/>
      <c s="0" r="Q119"/>
    </row>
    <row r="120" ht="48.00000000" customHeight="1">
      <c s="0" r="A120"/>
      <c s="225" r="B120"/>
      <c s="226" r="C120"/>
      <c s="227" r="D120"/>
      <c s="227" r="E120"/>
      <c s="228" r="F120" t="s">
        <v>222</v>
      </c>
      <c s="229" r="G120"/>
      <c s="228" r="H120"/>
      <c s="230" r="I120"/>
      <c s="0" r="J120"/>
      <c s="0" r="K120"/>
      <c s="0" r="L120"/>
      <c s="0" r="M120"/>
      <c s="0" r="N120"/>
      <c s="0" r="O120"/>
      <c s="0" r="P120"/>
      <c s="0" r="Q120"/>
    </row>
    <row r="121" ht="3.75000000" customHeight="1">
      <c s="0" r="A121"/>
      <c s="0" r="B121"/>
      <c s="231" r="C121"/>
      <c s="231" r="D121"/>
      <c s="231" r="E121"/>
      <c s="227" r="F121"/>
      <c s="227" r="G121"/>
      <c s="227" r="H121"/>
      <c s="0" r="I121"/>
      <c s="0" r="J121"/>
      <c s="0" r="K121"/>
      <c s="0" r="L121"/>
      <c s="0" r="M121"/>
      <c s="0" r="N121"/>
      <c s="0" r="O121"/>
      <c s="0" r="P121"/>
      <c s="0" r="Q121"/>
    </row>
    <row r="122" ht="13.50000000" customHeight="1">
      <c s="0" r="A122"/>
      <c s="232" r="B122"/>
      <c s="233" r="C122" t="s">
        <v>223</v>
      </c>
      <c s="234" r="D122"/>
      <c s="234" r="E122"/>
      <c s="235" r="F122" t="s">
        <v>224</v>
      </c>
      <c s="236" r="G122"/>
      <c s="235" r="H122"/>
      <c s="230" r="I122"/>
      <c s="0" r="J122"/>
      <c s="0" r="K122"/>
      <c s="0" r="L122"/>
      <c s="0" r="M122"/>
      <c s="0" r="N122"/>
      <c s="0" r="O122"/>
      <c s="0" r="P122"/>
      <c s="0" r="Q122"/>
    </row>
    <row r="123" ht="13.50000000" customHeight="1">
      <c s="0" r="A123"/>
      <c s="225" r="B123"/>
      <c s="237" r="C123" t="s">
        <v>225</v>
      </c>
      <c s="238" r="D123"/>
      <c s="238" r="E123"/>
      <c s="239" r="F123">
        <v>46038.00000000</v>
      </c>
      <c s="240" r="G123"/>
      <c s="239" r="H123"/>
      <c s="230" r="I123"/>
      <c s="0" r="J123"/>
      <c s="0" r="K123"/>
      <c s="0" r="L123"/>
      <c s="0" r="M123"/>
      <c s="0" r="N123"/>
      <c s="0" r="O123"/>
      <c s="0" r="P123"/>
      <c s="0" r="Q123"/>
    </row>
    <row r="124" ht="13.50000000" customHeight="1">
      <c s="0" r="A124"/>
      <c s="225" r="B124"/>
      <c s="237" r="C124" t="s">
        <v>226</v>
      </c>
      <c s="238" r="D124"/>
      <c s="238" r="E124"/>
      <c s="241" r="F124" t="s">
        <v>227</v>
      </c>
      <c s="242" r="G124"/>
      <c s="241" r="H124"/>
      <c s="230" r="I124"/>
      <c s="0" r="J124"/>
      <c s="0" r="K124"/>
      <c s="0" r="L124"/>
      <c s="0" r="M124"/>
      <c s="0" r="N124"/>
      <c s="0" r="O124"/>
      <c s="0" r="P124"/>
      <c s="0" r="Q124"/>
    </row>
    <row r="125" ht="13.50000000" customHeight="1">
      <c s="0" r="A125"/>
      <c s="225" r="B125"/>
      <c s="237" r="C125" t="s">
        <v>228</v>
      </c>
      <c s="238" r="D125"/>
      <c s="238" r="E125"/>
      <c s="241" r="F125" t="s">
        <v>229</v>
      </c>
      <c s="242" r="G125"/>
      <c s="241" r="H125"/>
      <c s="230" r="I125"/>
      <c s="0" r="J125"/>
      <c s="0" r="K125"/>
      <c s="0" r="L125"/>
      <c s="0" r="M125"/>
      <c s="0" r="N125"/>
      <c s="0" r="O125"/>
      <c s="0" r="P125"/>
      <c s="0" r="Q125"/>
    </row>
    <row r="126" ht="13.50000000" customHeight="1">
      <c s="0" r="A126"/>
      <c s="225" r="B126"/>
      <c s="237" r="C126" t="s">
        <v>230</v>
      </c>
      <c s="238" r="D126"/>
      <c s="238" r="E126"/>
      <c s="241" r="F126" t="s">
        <v>46</v>
      </c>
      <c s="242" r="G126"/>
      <c s="241" r="H126"/>
      <c s="230" r="I126"/>
      <c s="0" r="J126"/>
      <c s="0" r="K126"/>
      <c s="0" r="L126"/>
      <c s="0" r="M126"/>
      <c s="0" r="N126"/>
      <c s="0" r="O126"/>
      <c s="0" r="P126"/>
      <c s="0" r="Q126"/>
    </row>
    <row r="127" ht="13.50000000" customHeight="1">
      <c s="0" r="A127"/>
      <c s="225" r="B127"/>
      <c s="237" r="C127" t="s">
        <v>231</v>
      </c>
      <c s="238" r="D127"/>
      <c s="238" r="E127"/>
      <c s="239" r="F127">
        <v>45874.00000000</v>
      </c>
      <c s="240" r="G127"/>
      <c s="239" r="H127"/>
      <c s="230" r="I127"/>
      <c s="0" r="J127"/>
      <c s="0" r="K127"/>
      <c s="0" r="L127"/>
      <c s="0" r="M127"/>
      <c s="0" r="N127"/>
      <c s="0" r="O127"/>
      <c s="0" r="P127"/>
      <c s="0" r="Q127"/>
    </row>
    <row r="128" ht="13.50000000" customHeight="1">
      <c s="0" r="A128"/>
      <c s="225" r="B128"/>
      <c s="237" r="C128" t="s">
        <v>232</v>
      </c>
      <c s="238" r="D128"/>
      <c s="238" r="E128"/>
      <c s="239" r="F128">
        <v>46324.00000000</v>
      </c>
      <c s="240" r="G128"/>
      <c s="239" r="H128"/>
      <c s="230" r="I128"/>
      <c s="0" r="J128"/>
      <c s="0" r="K128"/>
      <c s="0" r="L128"/>
      <c s="0" r="M128"/>
      <c s="0" r="N128"/>
      <c s="0" r="O128"/>
      <c s="0" r="P128"/>
      <c s="0" r="Q128"/>
    </row>
    <row r="129" ht="13.50000000" customHeight="1">
      <c s="0" r="A129"/>
      <c s="225" r="B129"/>
      <c s="237" r="C129" t="s">
        <v>233</v>
      </c>
      <c s="238" r="D129"/>
      <c s="238" r="E129"/>
      <c s="241" r="F129" t="s">
        <v>234</v>
      </c>
      <c s="242" r="G129"/>
      <c s="241" r="H129"/>
      <c s="230" r="I129"/>
      <c s="0" r="J129"/>
      <c s="0" r="K129"/>
      <c s="0" r="L129"/>
      <c s="0" r="M129"/>
      <c s="0" r="N129"/>
      <c s="0" r="O129"/>
      <c s="0" r="P129"/>
      <c s="0" r="Q129"/>
    </row>
    <row r="130" ht="15.75000000" customHeight="1">
      <c s="0" r="A130"/>
      <c s="225" r="B130"/>
      <c s="243" r="C130" t="s">
        <v>235</v>
      </c>
      <c s="244" r="D130"/>
      <c s="244" r="E130"/>
      <c s="245" r="F130"/>
      <c s="246" r="G130"/>
      <c s="245" r="H130"/>
      <c s="230" r="I130"/>
      <c s="0" r="J130"/>
      <c s="0" r="K130"/>
      <c s="0" r="L130"/>
      <c s="0" r="M130"/>
      <c s="0" r="N130"/>
      <c s="0" r="O130"/>
      <c s="0" r="P130"/>
      <c s="0" r="Q130"/>
    </row>
    <row r="131" ht="3.75000000" customHeight="1">
      <c s="0" r="A131"/>
      <c s="0" r="B131"/>
      <c s="247" r="C131"/>
      <c s="247" r="D131"/>
      <c s="247" r="E131"/>
      <c s="247" r="F131"/>
      <c s="247" r="G131"/>
      <c s="247" r="H131"/>
      <c s="0" r="I131"/>
      <c s="0" r="J131"/>
      <c s="0" r="K131"/>
      <c s="0" r="L131"/>
      <c s="0" r="M131"/>
      <c s="0" r="N131"/>
      <c s="0" r="O131"/>
      <c s="0" r="P131"/>
      <c s="0" r="Q131"/>
    </row>
    <row r="132" ht="13.50000000" customHeight="1">
      <c s="0" r="A132"/>
      <c s="232" r="B132"/>
      <c s="237" r="C132" t="s">
        <v>223</v>
      </c>
      <c s="238" r="D132"/>
      <c s="238" r="E132"/>
      <c s="241" r="F132" t="s">
        <v>236</v>
      </c>
      <c s="242" r="G132"/>
      <c s="241" r="H132"/>
      <c s="230" r="I132"/>
      <c s="0" r="J132"/>
      <c s="0" r="K132"/>
      <c s="0" r="L132"/>
      <c s="0" r="M132"/>
      <c s="0" r="N132"/>
      <c s="0" r="O132"/>
      <c s="0" r="P132"/>
      <c s="0" r="Q132"/>
    </row>
    <row r="133" ht="13.50000000" customHeight="1">
      <c s="0" r="A133"/>
      <c s="225" r="B133"/>
      <c s="237" r="C133" t="s">
        <v>225</v>
      </c>
      <c s="238" r="D133"/>
      <c s="238" r="E133"/>
      <c s="239" r="F133">
        <v>46038.00000000</v>
      </c>
      <c s="240" r="G133"/>
      <c s="239" r="H133"/>
      <c s="230" r="I133"/>
      <c s="0" r="J133"/>
      <c s="0" r="K133"/>
      <c s="0" r="L133"/>
      <c s="0" r="M133"/>
      <c s="0" r="N133"/>
      <c s="0" r="O133"/>
      <c s="0" r="P133"/>
      <c s="0" r="Q133"/>
    </row>
    <row r="134" ht="13.50000000" customHeight="1">
      <c s="0" r="A134"/>
      <c s="225" r="B134"/>
      <c s="237" r="C134" t="s">
        <v>226</v>
      </c>
      <c s="238" r="D134"/>
      <c s="238" r="E134"/>
      <c s="241" r="F134" t="s">
        <v>237</v>
      </c>
      <c s="242" r="G134"/>
      <c s="241" r="H134"/>
      <c s="230" r="I134"/>
      <c s="0" r="J134"/>
      <c s="0" r="K134"/>
      <c s="0" r="L134"/>
      <c s="0" r="M134"/>
      <c s="0" r="N134"/>
      <c s="0" r="O134"/>
      <c s="0" r="P134"/>
      <c s="0" r="Q134"/>
    </row>
    <row r="135" ht="13.50000000" customHeight="1">
      <c s="0" r="A135"/>
      <c s="225" r="B135"/>
      <c s="237" r="C135" t="s">
        <v>228</v>
      </c>
      <c s="238" r="D135"/>
      <c s="238" r="E135"/>
      <c s="241" r="F135" t="s">
        <v>229</v>
      </c>
      <c s="242" r="G135"/>
      <c s="241" r="H135"/>
      <c s="230" r="I135"/>
      <c s="0" r="J135"/>
      <c s="0" r="K135"/>
      <c s="0" r="L135"/>
      <c s="0" r="M135"/>
      <c s="0" r="N135"/>
      <c s="0" r="O135"/>
      <c s="0" r="P135"/>
      <c s="0" r="Q135"/>
    </row>
    <row r="136" ht="13.50000000" customHeight="1">
      <c s="0" r="A136"/>
      <c s="225" r="B136"/>
      <c s="237" r="C136" t="s">
        <v>230</v>
      </c>
      <c s="238" r="D136"/>
      <c s="238" r="E136"/>
      <c s="241" r="F136" t="s">
        <v>206</v>
      </c>
      <c s="242" r="G136"/>
      <c s="241" r="H136"/>
      <c s="230" r="I136"/>
      <c s="0" r="J136"/>
      <c s="0" r="K136"/>
      <c s="0" r="L136"/>
      <c s="0" r="M136"/>
      <c s="0" r="N136"/>
      <c s="0" r="O136"/>
      <c s="0" r="P136"/>
      <c s="0" r="Q136"/>
    </row>
    <row r="137" ht="13.50000000" customHeight="1">
      <c s="0" r="A137"/>
      <c s="225" r="B137"/>
      <c s="237" r="C137" t="s">
        <v>231</v>
      </c>
      <c s="238" r="D137"/>
      <c s="238" r="E137"/>
      <c s="239" r="F137">
        <v>45986.00000000</v>
      </c>
      <c s="240" r="G137"/>
      <c s="239" r="H137"/>
      <c s="230" r="I137"/>
      <c s="0" r="J137"/>
      <c s="0" r="K137"/>
      <c s="0" r="L137"/>
      <c s="0" r="M137"/>
      <c s="0" r="N137"/>
      <c s="0" r="O137"/>
      <c s="0" r="P137"/>
      <c s="0" r="Q137"/>
    </row>
    <row r="138" ht="13.50000000" customHeight="1">
      <c s="0" r="A138"/>
      <c s="225" r="B138"/>
      <c s="237" r="C138" t="s">
        <v>232</v>
      </c>
      <c s="238" r="D138"/>
      <c s="238" r="E138"/>
      <c s="239" r="F138">
        <v>46436.00000000</v>
      </c>
      <c s="240" r="G138"/>
      <c s="239" r="H138"/>
      <c s="230" r="I138"/>
      <c s="0" r="J138"/>
      <c s="0" r="K138"/>
      <c s="0" r="L138"/>
      <c s="0" r="M138"/>
      <c s="0" r="N138"/>
      <c s="0" r="O138"/>
      <c s="0" r="P138"/>
      <c s="0" r="Q138"/>
    </row>
    <row r="139" ht="13.50000000" customHeight="1">
      <c s="0" r="A139"/>
      <c s="225" r="B139"/>
      <c s="237" r="C139" t="s">
        <v>233</v>
      </c>
      <c s="238" r="D139"/>
      <c s="238" r="E139"/>
      <c s="241" r="F139" t="s">
        <v>238</v>
      </c>
      <c s="242" r="G139"/>
      <c s="241" r="H139"/>
      <c s="230" r="I139"/>
      <c s="0" r="J139"/>
      <c s="0" r="K139"/>
      <c s="0" r="L139"/>
      <c s="0" r="M139"/>
      <c s="0" r="N139"/>
      <c s="0" r="O139"/>
      <c s="0" r="P139"/>
      <c s="0" r="Q139"/>
    </row>
    <row r="140" ht="15.75000000" customHeight="1">
      <c s="0" r="A140"/>
      <c s="225" r="B140"/>
      <c s="243" r="C140" t="s">
        <v>235</v>
      </c>
      <c s="244" r="D140"/>
      <c s="244" r="E140"/>
      <c s="245" r="F140"/>
      <c s="246" r="G140"/>
      <c s="245" r="H140"/>
      <c s="230" r="I140"/>
      <c s="0" r="J140"/>
      <c s="0" r="K140"/>
      <c s="0" r="L140"/>
      <c s="0" r="M140"/>
      <c s="0" r="N140"/>
      <c s="0" r="O140"/>
      <c s="0" r="P140"/>
      <c s="0" r="Q140"/>
    </row>
    <row r="141" ht="3.75000000" customHeight="1">
      <c s="0" r="A141"/>
      <c s="0" r="B141"/>
      <c s="247" r="C141"/>
      <c s="247" r="D141"/>
      <c s="247" r="E141"/>
      <c s="247" r="F141"/>
      <c s="247" r="G141"/>
      <c s="247" r="H141"/>
      <c s="0" r="I141"/>
      <c s="0" r="J141"/>
      <c s="0" r="K141"/>
      <c s="0" r="L141"/>
      <c s="0" r="M141"/>
      <c s="0" r="N141"/>
      <c s="0" r="O141"/>
      <c s="0" r="P141"/>
      <c s="0" r="Q141"/>
    </row>
    <row r="142" ht="13.50000000" customHeight="1">
      <c s="0" r="A142"/>
      <c s="232" r="B142"/>
      <c s="237" r="C142" t="s">
        <v>223</v>
      </c>
      <c s="238" r="D142"/>
      <c s="238" r="E142"/>
      <c s="241" r="F142" t="s">
        <v>239</v>
      </c>
      <c s="242" r="G142"/>
      <c s="241" r="H142"/>
      <c s="230" r="I142"/>
      <c s="0" r="J142"/>
      <c s="0" r="K142"/>
      <c s="0" r="L142"/>
      <c s="0" r="M142"/>
      <c s="0" r="N142"/>
      <c s="0" r="O142"/>
      <c s="0" r="P142"/>
      <c s="0" r="Q142"/>
    </row>
    <row r="143" ht="13.50000000" customHeight="1">
      <c s="0" r="A143"/>
      <c s="225" r="B143"/>
      <c s="237" r="C143" t="s">
        <v>225</v>
      </c>
      <c s="238" r="D143"/>
      <c s="238" r="E143"/>
      <c s="239" r="F143">
        <v>46038.00000000</v>
      </c>
      <c s="240" r="G143"/>
      <c s="239" r="H143"/>
      <c s="230" r="I143"/>
      <c s="0" r="J143"/>
      <c s="0" r="K143"/>
      <c s="0" r="L143"/>
      <c s="0" r="M143"/>
      <c s="0" r="N143"/>
      <c s="0" r="O143"/>
      <c s="0" r="P143"/>
      <c s="0" r="Q143"/>
    </row>
    <row r="144" ht="13.50000000" customHeight="1">
      <c s="0" r="A144"/>
      <c s="225" r="B144"/>
      <c s="237" r="C144" t="s">
        <v>226</v>
      </c>
      <c s="238" r="D144"/>
      <c s="238" r="E144"/>
      <c s="241" r="F144" t="s">
        <v>240</v>
      </c>
      <c s="242" r="G144"/>
      <c s="241" r="H144"/>
      <c s="230" r="I144"/>
      <c s="0" r="J144"/>
      <c s="0" r="K144"/>
      <c s="0" r="L144"/>
      <c s="0" r="M144"/>
      <c s="0" r="N144"/>
      <c s="0" r="O144"/>
      <c s="0" r="P144"/>
      <c s="0" r="Q144"/>
    </row>
    <row r="145" ht="13.50000000" customHeight="1">
      <c s="0" r="A145"/>
      <c s="225" r="B145"/>
      <c s="237" r="C145" t="s">
        <v>228</v>
      </c>
      <c s="238" r="D145"/>
      <c s="238" r="E145"/>
      <c s="241" r="F145" t="s">
        <v>229</v>
      </c>
      <c s="242" r="G145"/>
      <c s="241" r="H145"/>
      <c s="230" r="I145"/>
      <c s="0" r="J145"/>
      <c s="0" r="K145"/>
      <c s="0" r="L145"/>
      <c s="0" r="M145"/>
      <c s="0" r="N145"/>
      <c s="0" r="O145"/>
      <c s="0" r="P145"/>
      <c s="0" r="Q145"/>
    </row>
    <row r="146" ht="13.50000000" customHeight="1">
      <c s="0" r="A146"/>
      <c s="225" r="B146"/>
      <c s="237" r="C146" t="s">
        <v>230</v>
      </c>
      <c s="238" r="D146"/>
      <c s="238" r="E146"/>
      <c s="241" r="F146" t="s">
        <v>241</v>
      </c>
      <c s="242" r="G146"/>
      <c s="241" r="H146"/>
      <c s="230" r="I146"/>
      <c s="0" r="J146"/>
      <c s="0" r="K146"/>
      <c s="0" r="L146"/>
      <c s="0" r="M146"/>
      <c s="0" r="N146"/>
      <c s="0" r="O146"/>
      <c s="0" r="P146"/>
      <c s="0" r="Q146"/>
    </row>
    <row r="147" ht="13.50000000" customHeight="1">
      <c s="0" r="A147"/>
      <c s="225" r="B147"/>
      <c s="237" r="C147" t="s">
        <v>231</v>
      </c>
      <c s="238" r="D147"/>
      <c s="238" r="E147"/>
      <c s="239" r="F147">
        <v>45895.00000000</v>
      </c>
      <c s="240" r="G147"/>
      <c s="239" r="H147"/>
      <c s="230" r="I147"/>
      <c s="0" r="J147"/>
      <c s="0" r="K147"/>
      <c s="0" r="L147"/>
      <c s="0" r="M147"/>
      <c s="0" r="N147"/>
      <c s="0" r="O147"/>
      <c s="0" r="P147"/>
      <c s="0" r="Q147"/>
    </row>
    <row r="148" ht="13.50000000" customHeight="1">
      <c s="0" r="A148"/>
      <c s="225" r="B148"/>
      <c s="237" r="C148" t="s">
        <v>232</v>
      </c>
      <c s="238" r="D148"/>
      <c s="238" r="E148"/>
      <c s="239" r="F148">
        <v>46345.00000000</v>
      </c>
      <c s="240" r="G148"/>
      <c s="239" r="H148"/>
      <c s="230" r="I148"/>
      <c s="0" r="J148"/>
      <c s="0" r="K148"/>
      <c s="0" r="L148"/>
      <c s="0" r="M148"/>
      <c s="0" r="N148"/>
      <c s="0" r="O148"/>
      <c s="0" r="P148"/>
      <c s="0" r="Q148"/>
    </row>
    <row r="149" ht="13.50000000" customHeight="1">
      <c s="0" r="A149"/>
      <c s="225" r="B149"/>
      <c s="237" r="C149" t="s">
        <v>233</v>
      </c>
      <c s="238" r="D149"/>
      <c s="238" r="E149"/>
      <c s="241" r="F149" t="s">
        <v>242</v>
      </c>
      <c s="242" r="G149"/>
      <c s="241" r="H149"/>
      <c s="230" r="I149"/>
      <c s="0" r="J149"/>
      <c s="0" r="K149"/>
      <c s="0" r="L149"/>
      <c s="0" r="M149"/>
      <c s="0" r="N149"/>
      <c s="0" r="O149"/>
      <c s="0" r="P149"/>
      <c s="0" r="Q149"/>
    </row>
    <row r="150" ht="15.75000000" customHeight="1">
      <c s="0" r="A150"/>
      <c s="225" r="B150"/>
      <c s="243" r="C150" t="s">
        <v>235</v>
      </c>
      <c s="244" r="D150"/>
      <c s="244" r="E150"/>
      <c s="245" r="F150"/>
      <c s="246" r="G150"/>
      <c s="245" r="H150"/>
      <c s="230" r="I150"/>
      <c s="0" r="J150"/>
      <c s="0" r="K150"/>
      <c s="0" r="L150"/>
      <c s="0" r="M150"/>
      <c s="0" r="N150"/>
      <c s="0" r="O150"/>
      <c s="0" r="P150"/>
      <c s="0" r="Q150"/>
    </row>
    <row r="151" ht="3.75000000" customHeight="1">
      <c s="0" r="A151"/>
      <c s="0" r="B151"/>
      <c s="247" r="C151"/>
      <c s="247" r="D151"/>
      <c s="247" r="E151"/>
      <c s="247" r="F151"/>
      <c s="247" r="G151"/>
      <c s="247" r="H151"/>
      <c s="0" r="I151"/>
      <c s="0" r="J151"/>
      <c s="0" r="K151"/>
      <c s="0" r="L151"/>
      <c s="0" r="M151"/>
      <c s="0" r="N151"/>
      <c s="0" r="O151"/>
      <c s="0" r="P151"/>
      <c s="0" r="Q151"/>
    </row>
  </sheetData>
  <mergeCells count="165">
    <mergeCell ref="B105:J105"/>
    <mergeCell ref="B15:B17"/>
    <mergeCell ref="B2:I2"/>
    <mergeCell ref="B26:O26"/>
    <mergeCell ref="B28:B30"/>
    <mergeCell ref="B3:I3"/>
    <mergeCell ref="B4:I4"/>
    <mergeCell ref="B60:O60"/>
    <mergeCell ref="B62:B64"/>
    <mergeCell ref="B79:B81"/>
    <mergeCell ref="B95:O95"/>
    <mergeCell ref="B98:B101"/>
    <mergeCell ref="C10:I10"/>
    <mergeCell ref="C107:E107"/>
    <mergeCell ref="C108:E108"/>
    <mergeCell ref="C109:E109"/>
    <mergeCell ref="C11:I11"/>
    <mergeCell ref="C110:E110"/>
    <mergeCell ref="C115:E115"/>
    <mergeCell ref="C116:E116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:I14"/>
    <mergeCell ref="C140:E140"/>
    <mergeCell ref="C141:E141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:C17"/>
    <mergeCell ref="C150:E150"/>
    <mergeCell ref="C151:E151"/>
    <mergeCell ref="C27:J27"/>
    <mergeCell ref="C28:C30"/>
    <mergeCell ref="C5:E5"/>
    <mergeCell ref="C6:I6"/>
    <mergeCell ref="C61:J61"/>
    <mergeCell ref="C62:C64"/>
    <mergeCell ref="C7:I7"/>
    <mergeCell ref="C79:C81"/>
    <mergeCell ref="C8:I8"/>
    <mergeCell ref="C9:I9"/>
    <mergeCell ref="C96:J96"/>
    <mergeCell ref="C98:C101"/>
    <mergeCell ref="D113:E113"/>
    <mergeCell ref="D114:E114"/>
    <mergeCell ref="D15:D17"/>
    <mergeCell ref="D28:D30"/>
    <mergeCell ref="D62:D64"/>
    <mergeCell ref="D79:D81"/>
    <mergeCell ref="D98:D101"/>
    <mergeCell ref="E111:F111"/>
    <mergeCell ref="E15:E17"/>
    <mergeCell ref="E28:E30"/>
    <mergeCell ref="E62:E64"/>
    <mergeCell ref="E79:E81"/>
    <mergeCell ref="E98:J98"/>
    <mergeCell ref="E99:E101"/>
    <mergeCell ref="F106:H107"/>
    <mergeCell ref="F113:G113"/>
    <mergeCell ref="F119:H119"/>
    <mergeCell ref="F120:H120"/>
    <mergeCell ref="F121:H121"/>
    <mergeCell ref="F122:H122"/>
    <mergeCell ref="F123:H123"/>
    <mergeCell ref="F124:H124"/>
    <mergeCell ref="F125:H125"/>
    <mergeCell ref="F126:H126"/>
    <mergeCell ref="F127:H127"/>
    <mergeCell ref="F128:H128"/>
    <mergeCell ref="F129:H129"/>
    <mergeCell ref="F130:H130"/>
    <mergeCell ref="F131:H131"/>
    <mergeCell ref="F132:H132"/>
    <mergeCell ref="F133:H133"/>
    <mergeCell ref="F134:H134"/>
    <mergeCell ref="F135:H135"/>
    <mergeCell ref="F136:H136"/>
    <mergeCell ref="F137:H137"/>
    <mergeCell ref="F138:H138"/>
    <mergeCell ref="F139:H139"/>
    <mergeCell ref="F140:H140"/>
    <mergeCell ref="F141:H141"/>
    <mergeCell ref="F142:H142"/>
    <mergeCell ref="F143:H143"/>
    <mergeCell ref="F144:H144"/>
    <mergeCell ref="F145:H145"/>
    <mergeCell ref="F146:H146"/>
    <mergeCell ref="F147:H147"/>
    <mergeCell ref="F148:H148"/>
    <mergeCell ref="F149:H149"/>
    <mergeCell ref="F15:J15"/>
    <mergeCell ref="F150:H150"/>
    <mergeCell ref="F151:H151"/>
    <mergeCell ref="F16:F17"/>
    <mergeCell ref="F28:J28"/>
    <mergeCell ref="F29:F30"/>
    <mergeCell ref="F5:G5"/>
    <mergeCell ref="F62:J62"/>
    <mergeCell ref="F63:F64"/>
    <mergeCell ref="F79:J79"/>
    <mergeCell ref="F80:F81"/>
    <mergeCell ref="F99:F101"/>
    <mergeCell ref="G108:H108"/>
    <mergeCell ref="G115:H115"/>
    <mergeCell ref="G116:H116"/>
    <mergeCell ref="G16:G17"/>
    <mergeCell ref="G29:G30"/>
    <mergeCell ref="G63:G64"/>
    <mergeCell ref="G80:G81"/>
    <mergeCell ref="G99:G101"/>
    <mergeCell ref="H110:J111"/>
    <mergeCell ref="H112:J112"/>
    <mergeCell ref="H16:H17"/>
    <mergeCell ref="H29:H30"/>
    <mergeCell ref="H5:I5"/>
    <mergeCell ref="H63:H64"/>
    <mergeCell ref="H80:H81"/>
    <mergeCell ref="H99:H101"/>
    <mergeCell ref="I102:J102"/>
    <mergeCell ref="I103:J103"/>
    <mergeCell ref="I104:J104"/>
    <mergeCell ref="I107:J107"/>
    <mergeCell ref="I108:J108"/>
    <mergeCell ref="I113:J113"/>
    <mergeCell ref="I114:J114"/>
    <mergeCell ref="I115:J115"/>
    <mergeCell ref="I116:J116"/>
    <mergeCell ref="I16:I17"/>
    <mergeCell ref="I29:I30"/>
    <mergeCell ref="I63:I64"/>
    <mergeCell ref="I80:I81"/>
    <mergeCell ref="I97:J97"/>
    <mergeCell ref="I99:J101"/>
    <mergeCell ref="J16:J17"/>
    <mergeCell ref="J29:J30"/>
    <mergeCell ref="J63:J64"/>
    <mergeCell ref="J80:J81"/>
    <mergeCell ref="O15:O17"/>
    <mergeCell ref="O28:O30"/>
    <mergeCell ref="O62:O64"/>
    <mergeCell ref="O79:O81"/>
  </mergeCells>
  <pageMargins left="0.70866141" top="0.55118110" right="0.70866141" bottom="0.55118110" footer="0.31496062" header="0.31496062"/>
  <pageSetup paperSize="9" orientation="landscape" scale="80" blackAndWhite="1"/>
  <headerFooter alignWithMargins="1" scaleWithDoc="1"/>
  <rowBreaks count="4" manualBreakCount="4">
    <brk id="25" man="1" max="16383"/>
    <brk id="59" man="1" max="16383"/>
    <brk id="77" man="1" max="16383"/>
    <brk id="94" man="1" max="16383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 xmlns="http://schemas.openxmlformats.org/officeDocument/2006/extended-properties">0</DocSecurity>
  <ScaleCrop>false</ScaleCrop>
  <SharedDoc>false</SharedDoc>
  <HyperlinksChanged>false</HyperlinksChanged>
  <AppVersion>16.0300</AppVersion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 Mill OpenXML producer</dc:creator>
  <dcterms:created xsi:type="dcterms:W3CDTF">2026-03-28T16:03:14Z</dcterms:created>
  <dcterms:modified xsi:type="dcterms:W3CDTF">2026-03-28T16:03:15Z</dcterms:modified>
</cp:coreProperties>
</file>